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P:\Tactical Solutions\Unna\FORTIFIED_Roofing\"/>
    </mc:Choice>
  </mc:AlternateContent>
  <xr:revisionPtr revIDLastSave="0" documentId="13_ncr:1_{85A3E935-17EF-48FA-AAAD-83A10F508D04}" xr6:coauthVersionLast="47" xr6:coauthVersionMax="47" xr10:uidLastSave="{00000000-0000-0000-0000-000000000000}"/>
  <bookViews>
    <workbookView xWindow="-120" yWindow="-120" windowWidth="51840" windowHeight="21240" xr2:uid="{5E14ABBE-3819-4C31-B747-3A697ECF8F70}"/>
  </bookViews>
  <sheets>
    <sheet name="Application" sheetId="1" r:id="rId1"/>
  </sheets>
  <calcPr calcId="191028" iterateCount="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" i="1" l="1"/>
  <c r="P61" i="1"/>
  <c r="AS3" i="1" s="1"/>
  <c r="V61" i="1"/>
  <c r="AQ3" i="1"/>
  <c r="AP3" i="1"/>
  <c r="AO3" i="1"/>
  <c r="AN3" i="1"/>
  <c r="AM3" i="1"/>
  <c r="AL3" i="1"/>
  <c r="AK3" i="1"/>
  <c r="AJ3" i="1"/>
  <c r="W60" i="1"/>
  <c r="S60" i="1"/>
  <c r="W59" i="1"/>
  <c r="S59" i="1"/>
  <c r="W58" i="1"/>
  <c r="S58" i="1"/>
  <c r="W57" i="1"/>
  <c r="S57" i="1"/>
  <c r="W56" i="1"/>
  <c r="S56" i="1"/>
  <c r="W55" i="1"/>
  <c r="S55" i="1"/>
  <c r="W54" i="1"/>
  <c r="S54" i="1"/>
  <c r="W53" i="1"/>
  <c r="S53" i="1"/>
  <c r="W52" i="1"/>
  <c r="S52" i="1"/>
  <c r="W51" i="1"/>
  <c r="S51" i="1"/>
  <c r="W50" i="1"/>
  <c r="S50" i="1"/>
  <c r="W49" i="1"/>
  <c r="S49" i="1"/>
  <c r="W48" i="1"/>
  <c r="S48" i="1"/>
  <c r="W47" i="1"/>
  <c r="S47" i="1"/>
  <c r="W46" i="1"/>
  <c r="S46" i="1"/>
  <c r="W45" i="1"/>
  <c r="S45" i="1"/>
  <c r="W44" i="1"/>
  <c r="S44" i="1"/>
  <c r="W43" i="1"/>
  <c r="S43" i="1"/>
  <c r="W42" i="1"/>
  <c r="S42" i="1"/>
  <c r="W41" i="1"/>
  <c r="S41" i="1"/>
  <c r="W40" i="1"/>
  <c r="S40" i="1"/>
  <c r="W39" i="1"/>
  <c r="S39" i="1"/>
  <c r="W38" i="1"/>
  <c r="S38" i="1"/>
  <c r="W37" i="1"/>
  <c r="S37" i="1"/>
  <c r="W36" i="1"/>
  <c r="S36" i="1"/>
  <c r="W35" i="1"/>
  <c r="S35" i="1"/>
  <c r="W34" i="1"/>
  <c r="S34" i="1"/>
  <c r="W33" i="1"/>
  <c r="S33" i="1"/>
  <c r="W32" i="1"/>
  <c r="S32" i="1"/>
  <c r="W31" i="1"/>
  <c r="S31" i="1"/>
  <c r="W30" i="1"/>
  <c r="S30" i="1"/>
  <c r="W29" i="1"/>
  <c r="S29" i="1"/>
  <c r="W28" i="1"/>
  <c r="S28" i="1"/>
  <c r="W27" i="1"/>
  <c r="S27" i="1"/>
  <c r="W26" i="1"/>
  <c r="S26" i="1"/>
  <c r="W25" i="1"/>
  <c r="S25" i="1"/>
  <c r="W24" i="1"/>
  <c r="S24" i="1"/>
  <c r="W23" i="1"/>
  <c r="S23" i="1"/>
  <c r="W22" i="1"/>
  <c r="S22" i="1"/>
  <c r="W21" i="1"/>
  <c r="S21" i="1"/>
  <c r="W20" i="1"/>
  <c r="S20" i="1"/>
  <c r="W19" i="1"/>
  <c r="S19" i="1"/>
  <c r="W18" i="1"/>
  <c r="S18" i="1"/>
  <c r="W17" i="1"/>
  <c r="S17" i="1"/>
  <c r="W16" i="1"/>
  <c r="S16" i="1"/>
  <c r="W15" i="1"/>
  <c r="S15" i="1"/>
  <c r="W14" i="1"/>
  <c r="S14" i="1"/>
  <c r="W13" i="1"/>
  <c r="S13" i="1"/>
  <c r="W12" i="1"/>
  <c r="S12" i="1"/>
  <c r="W11" i="1"/>
  <c r="S11" i="1"/>
  <c r="S61" i="1" s="1"/>
  <c r="W61" i="1" l="1"/>
</calcChain>
</file>

<file path=xl/sharedStrings.xml><?xml version="1.0" encoding="utf-8"?>
<sst xmlns="http://schemas.openxmlformats.org/spreadsheetml/2006/main" count="47" uniqueCount="47">
  <si>
    <t>2025 FORTIFIED ROOFING 
Fund Application</t>
  </si>
  <si>
    <t>FHFAID</t>
  </si>
  <si>
    <t>Member Institution</t>
  </si>
  <si>
    <t>Member Contact Name</t>
  </si>
  <si>
    <t>Member Contact Phone</t>
  </si>
  <si>
    <t>Member Contact Email</t>
  </si>
  <si>
    <t>Intermediary Organization</t>
  </si>
  <si>
    <t>Intermediary Contact Name</t>
  </si>
  <si>
    <t>Intermediary Contact Phone</t>
  </si>
  <si>
    <t>Intermediary Contact Email</t>
  </si>
  <si>
    <t>FHLB Grant Amount Requested</t>
  </si>
  <si>
    <t>Member Institution:</t>
  </si>
  <si>
    <t>FHFA ID:</t>
  </si>
  <si>
    <t>Intermediary Organization (If Applicable):</t>
  </si>
  <si>
    <t>Member Contact Name:</t>
  </si>
  <si>
    <t>Member Contact Phone #:</t>
  </si>
  <si>
    <t>Member Contact Email:</t>
  </si>
  <si>
    <t>Intermediary Organization Contact Name:</t>
  </si>
  <si>
    <t>Intermediary Organization Phone #:</t>
  </si>
  <si>
    <t>Intermediary Organization Contact Email:</t>
  </si>
  <si>
    <t>Applicant #</t>
  </si>
  <si>
    <t>Applicant Name</t>
  </si>
  <si>
    <t>Street Address</t>
  </si>
  <si>
    <t>City</t>
  </si>
  <si>
    <t>County</t>
  </si>
  <si>
    <t>Zip</t>
  </si>
  <si>
    <t>State</t>
  </si>
  <si>
    <t>Household Size</t>
  </si>
  <si>
    <t>Household Income ($)</t>
  </si>
  <si>
    <t>AMI % (Review FHLB Dallas Income Calculation Methodology Here)</t>
  </si>
  <si>
    <t>Proof of Ownership Documentation Obtained (Y/N)</t>
  </si>
  <si>
    <t>Rehabilitation or New Construction</t>
  </si>
  <si>
    <t>Name of Evaluator</t>
  </si>
  <si>
    <t>IBHS Evaluator ID Number</t>
  </si>
  <si>
    <t xml:space="preserve">Name of Contractor </t>
  </si>
  <si>
    <t>FHLB Grant Amount Requested ($)</t>
  </si>
  <si>
    <t>Other Sources of Funds ($) (homeowner contributions, non-FHLB Grants)</t>
  </si>
  <si>
    <t>Type of Other Source (Homeowner contribution, name of grant…)</t>
  </si>
  <si>
    <t>Total Sources</t>
  </si>
  <si>
    <t>Estimated Roof Construction Cost ($) (Rehabiliation)</t>
  </si>
  <si>
    <t>Evaluator Fees ($)</t>
  </si>
  <si>
    <t>Intermediary Fee ($)</t>
  </si>
  <si>
    <t>Total Cost</t>
  </si>
  <si>
    <t>If Total Cost is red, the sources does not equal the uses for the applicant</t>
  </si>
  <si>
    <t>Total Request Amount</t>
  </si>
  <si>
    <t xml:space="preserve"> Total Sources </t>
  </si>
  <si>
    <t xml:space="preserve">  Total Intermediary Fee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</si>
</sst>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ptos Display"/>
      <family val="2"/>
      <scheme val="major"/>
    </font>
    <font>
      <b/>
      <sz val="22"/>
      <color rgb="FF000000"/>
      <name val="Aptos Display"/>
      <family val="2"/>
      <scheme val="major"/>
    </font>
    <font>
      <sz val="11"/>
      <name val="Aptos Display"/>
      <family val="2"/>
      <scheme val="major"/>
    </font>
    <font>
      <u/>
      <sz val="11"/>
      <color theme="10"/>
      <name val="Aptos Display"/>
      <family val="2"/>
      <scheme val="major"/>
    </font>
    <font>
      <b/>
      <sz val="11"/>
      <name val="Aptos Display"/>
      <family val="2"/>
      <scheme val="major"/>
    </font>
    <font>
      <sz val="11"/>
      <color rgb="FF3F3F76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b/>
      <u/>
      <sz val="11"/>
      <name val="Aptos Display"/>
      <family val="2"/>
      <scheme val="major"/>
    </font>
    <font>
      <b/>
      <sz val="14"/>
      <color theme="1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theme="0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0" xfId="1" applyNumberFormat="1" applyFont="1" applyFill="1" applyBorder="1" applyAlignment="1" applyProtection="1">
      <alignment horizontal="center" vertical="center"/>
    </xf>
    <xf numFmtId="0" fontId="11" fillId="0" borderId="2" xfId="4" applyFont="1" applyFill="1" applyBorder="1" applyAlignment="1" applyProtection="1">
      <alignment horizontal="center" vertical="center" wrapText="1" readingOrder="1"/>
    </xf>
    <xf numFmtId="164" fontId="8" fillId="0" borderId="2" xfId="1" applyNumberFormat="1" applyFont="1" applyFill="1" applyBorder="1" applyAlignment="1" applyProtection="1">
      <alignment horizontal="center" vertical="center" wrapText="1" readingOrder="1"/>
    </xf>
    <xf numFmtId="44" fontId="8" fillId="0" borderId="2" xfId="1" applyFont="1" applyFill="1" applyBorder="1" applyAlignment="1" applyProtection="1">
      <alignment horizontal="center" vertical="center" wrapText="1" readingOrder="1"/>
    </xf>
    <xf numFmtId="4" fontId="8" fillId="0" borderId="2" xfId="1" applyNumberFormat="1" applyFont="1" applyFill="1" applyBorder="1" applyAlignment="1" applyProtection="1">
      <alignment horizontal="center" vertical="center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44" fontId="6" fillId="0" borderId="0" xfId="1" applyFont="1" applyFill="1" applyBorder="1" applyAlignment="1" applyProtection="1">
      <alignment horizontal="left" vertical="center"/>
    </xf>
    <xf numFmtId="44" fontId="6" fillId="0" borderId="0" xfId="1" applyFont="1" applyFill="1" applyBorder="1" applyAlignment="1" applyProtection="1">
      <alignment horizontal="right" vertical="center"/>
    </xf>
    <xf numFmtId="164" fontId="6" fillId="0" borderId="0" xfId="1" applyNumberFormat="1" applyFont="1" applyFill="1" applyBorder="1" applyAlignment="1" applyProtection="1">
      <alignment vertical="center"/>
    </xf>
    <xf numFmtId="44" fontId="6" fillId="0" borderId="0" xfId="1" applyFont="1" applyFill="1" applyBorder="1" applyAlignment="1" applyProtection="1">
      <alignment vertical="center"/>
    </xf>
    <xf numFmtId="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7" fillId="0" borderId="0" xfId="4" applyFont="1" applyFill="1" applyBorder="1" applyAlignment="1" applyProtection="1">
      <alignment vertical="center" wrapText="1"/>
    </xf>
    <xf numFmtId="0" fontId="10" fillId="0" borderId="2" xfId="0" applyFont="1" applyBorder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164" fontId="4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 wrapText="1"/>
    </xf>
    <xf numFmtId="4" fontId="4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 wrapText="1"/>
    </xf>
    <xf numFmtId="0" fontId="8" fillId="0" borderId="2" xfId="0" applyFont="1" applyBorder="1" applyAlignment="1">
      <alignment horizontal="center" vertical="center" wrapText="1" readingOrder="1"/>
    </xf>
    <xf numFmtId="164" fontId="8" fillId="0" borderId="2" xfId="0" applyNumberFormat="1" applyFont="1" applyBorder="1" applyAlignment="1">
      <alignment horizontal="center" vertical="center" wrapText="1" readingOrder="1"/>
    </xf>
    <xf numFmtId="1" fontId="14" fillId="0" borderId="0" xfId="0" applyNumberFormat="1" applyFont="1" applyAlignment="1">
      <alignment horizontal="center" vertical="center" wrapText="1" readingOrder="1"/>
    </xf>
    <xf numFmtId="14" fontId="8" fillId="0" borderId="0" xfId="0" applyNumberFormat="1" applyFont="1" applyAlignment="1">
      <alignment horizontal="center" vertical="center" wrapText="1" readingOrder="1"/>
    </xf>
    <xf numFmtId="44" fontId="12" fillId="0" borderId="3" xfId="0" applyNumberFormat="1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164" fontId="12" fillId="0" borderId="3" xfId="0" applyNumberFormat="1" applyFont="1" applyBorder="1" applyAlignment="1">
      <alignment vertical="center"/>
    </xf>
    <xf numFmtId="0" fontId="12" fillId="0" borderId="4" xfId="0" applyFont="1" applyBorder="1" applyAlignment="1">
      <alignment horizontal="right" vertical="center" wrapText="1"/>
    </xf>
    <xf numFmtId="164" fontId="12" fillId="0" borderId="4" xfId="0" applyNumberFormat="1" applyFont="1" applyBorder="1" applyAlignment="1">
      <alignment vertical="center"/>
    </xf>
    <xf numFmtId="44" fontId="12" fillId="0" borderId="4" xfId="0" applyNumberFormat="1" applyFont="1" applyBorder="1" applyAlignment="1">
      <alignment horizontal="right" vertical="center" wrapText="1"/>
    </xf>
    <xf numFmtId="4" fontId="12" fillId="0" borderId="3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9" fillId="3" borderId="1" xfId="3" applyFont="1" applyFill="1" applyAlignment="1" applyProtection="1">
      <alignment vertical="center"/>
      <protection locked="0"/>
    </xf>
    <xf numFmtId="0" fontId="2" fillId="3" borderId="1" xfId="3" applyFill="1" applyAlignment="1" applyProtection="1">
      <alignment vertical="center"/>
      <protection locked="0"/>
    </xf>
    <xf numFmtId="0" fontId="3" fillId="3" borderId="1" xfId="4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164" fontId="4" fillId="3" borderId="0" xfId="0" applyNumberFormat="1" applyFont="1" applyFill="1" applyAlignment="1" applyProtection="1">
      <alignment vertical="center"/>
      <protection locked="0"/>
    </xf>
    <xf numFmtId="9" fontId="4" fillId="3" borderId="0" xfId="2" applyFont="1" applyFill="1" applyBorder="1" applyAlignment="1" applyProtection="1">
      <alignment vertical="center"/>
      <protection locked="0"/>
    </xf>
    <xf numFmtId="164" fontId="4" fillId="3" borderId="0" xfId="1" applyNumberFormat="1" applyFont="1" applyFill="1" applyBorder="1" applyAlignment="1" applyProtection="1">
      <alignment vertical="center"/>
      <protection locked="0"/>
    </xf>
    <xf numFmtId="44" fontId="4" fillId="3" borderId="0" xfId="1" applyFont="1" applyFill="1" applyBorder="1" applyAlignment="1" applyProtection="1">
      <alignment vertical="center"/>
      <protection locked="0"/>
    </xf>
    <xf numFmtId="4" fontId="4" fillId="3" borderId="0" xfId="1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 wrapText="1" readingOrder="1"/>
    </xf>
    <xf numFmtId="164" fontId="12" fillId="0" borderId="4" xfId="0" applyNumberFormat="1" applyFont="1" applyBorder="1" applyAlignment="1">
      <alignment horizontal="right" vertical="center" wrapText="1"/>
    </xf>
    <xf numFmtId="164" fontId="10" fillId="0" borderId="0" xfId="0" applyNumberFormat="1" applyFont="1" applyAlignment="1">
      <alignment vertical="center"/>
    </xf>
    <xf numFmtId="164" fontId="4" fillId="0" borderId="0" xfId="1" applyNumberFormat="1" applyFont="1" applyFill="1" applyBorder="1" applyAlignment="1" applyProtection="1">
      <alignment vertical="center"/>
    </xf>
  </cellXfs>
  <cellStyles count="5">
    <cellStyle name="Currency" xfId="1" builtinId="4"/>
    <cellStyle name="Hyperlink" xfId="4" builtinId="8"/>
    <cellStyle name="Input" xfId="3" builtinId="20"/>
    <cellStyle name="Normal" xfId="0" builtinId="0"/>
    <cellStyle name="Percent" xfId="2" builtinId="5"/>
  </cellStyles>
  <dxfs count="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64" formatCode="&quot;$&quot;#,##0.00"/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64" formatCode="&quot;$&quot;#,##0.00"/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1" hidden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4" formatCode="#,##0.00"/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64" formatCode="&quot;$&quot;#,##0.00"/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64" formatCode="&quot;$&quot;#,##0.00"/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164" formatCode="&quot;$&quot;#,##0.00"/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border>
        <bottom style="medium">
          <color auto="1"/>
        </bottom>
      </border>
    </dxf>
    <dxf>
      <font>
        <strike val="0"/>
        <outline val="0"/>
        <shadow val="0"/>
        <vertAlign val="baseline"/>
        <sz val="11"/>
        <color auto="1"/>
        <name val="Aptos Display"/>
        <family val="2"/>
        <scheme val="major"/>
      </font>
      <protection locked="1" hidden="0"/>
    </dxf>
    <dxf>
      <fill>
        <patternFill patternType="solid"/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le Style 1" pivot="0" count="1" xr9:uid="{23F434CD-196C-4BA4-8E4F-46FE478AED28}">
      <tableStyleElement type="wholeTable" dxfId="65"/>
    </tableStyle>
  </tableStyles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0</xdr:rowOff>
    </xdr:from>
    <xdr:to>
      <xdr:col>1</xdr:col>
      <xdr:colOff>1447800</xdr:colOff>
      <xdr:row>1</xdr:row>
      <xdr:rowOff>304799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4E2B6C-DFFE-4459-B801-8A8638F4B41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0"/>
          <a:ext cx="2714625" cy="6857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8BB206-8896-411C-A504-D77B06408CC0}" name="Household_Details" displayName="Household_Details" ref="A10:W60" headerRowDxfId="64" dataDxfId="62" totalsRowDxfId="61" headerRowBorderDxfId="63" dataCellStyle="Currency">
  <autoFilter ref="A10:W60" xr:uid="{798BB206-8896-411C-A504-D77B06408CC0}"/>
  <tableColumns count="23">
    <tableColumn id="1" xr3:uid="{F9540992-7172-4872-AFE4-C49EC4EF542F}" name="Applicant #" totalsRowLabel="Total" dataDxfId="60" totalsRowDxfId="59" dataCellStyle="Currency"/>
    <tableColumn id="2" xr3:uid="{C1FBBE2D-1717-4B56-9442-22A768AC1EAF}" name="Applicant Name" dataDxfId="58" totalsRowDxfId="57"/>
    <tableColumn id="3" xr3:uid="{769C879D-82E3-465D-8348-B43E8D3D3C25}" name="Street Address" dataDxfId="56" totalsRowDxfId="55"/>
    <tableColumn id="4" xr3:uid="{526BA844-CE90-4E9B-9D36-9FF2AA426611}" name="City" dataDxfId="54" totalsRowDxfId="53"/>
    <tableColumn id="23" xr3:uid="{F75D3B96-2772-457B-A206-19679287BC3A}" name="County" dataDxfId="52" totalsRowDxfId="51"/>
    <tableColumn id="5" xr3:uid="{9FCD4BDE-22B5-4238-BDD5-19699DAF3EDB}" name="Zip" dataDxfId="50" totalsRowDxfId="49"/>
    <tableColumn id="6" xr3:uid="{E3F553F2-B486-4385-81C0-41B9FCEA710E}" name="State" dataDxfId="48" totalsRowDxfId="47"/>
    <tableColumn id="7" xr3:uid="{355B2CDC-77DC-4C19-9DBA-8442211569CE}" name="Household Size" dataDxfId="46" totalsRowDxfId="45"/>
    <tableColumn id="8" xr3:uid="{2A9893B6-82E7-474C-BFB3-4681E14569CC}" name="Household Income ($)" dataDxfId="44" totalsRowDxfId="43"/>
    <tableColumn id="9" xr3:uid="{E9973AF5-65F6-4661-904B-6B9BC35CC79A}" name="AMI % (Review FHLB Dallas Income Calculation Methodology Here)" dataDxfId="42" totalsRowDxfId="41" dataCellStyle="Percent"/>
    <tableColumn id="10" xr3:uid="{8F38D1A2-9052-406F-BBA0-90ABCC927A9D}" name="Proof of Ownership Documentation Obtained (Y/N)" dataDxfId="40" totalsRowDxfId="39" dataCellStyle="Percent"/>
    <tableColumn id="11" xr3:uid="{876D29A4-6C7D-4176-93FD-890CBB17D61C}" name="Rehabilitation or New Construction" dataDxfId="38" totalsRowDxfId="37"/>
    <tableColumn id="12" xr3:uid="{18D6EFCE-CAAF-4C9A-9E48-25C0781A79D9}" name="Name of Evaluator" dataDxfId="36" totalsRowDxfId="35"/>
    <tableColumn id="13" xr3:uid="{12263FA8-F3E8-45F4-A931-D565DE51B752}" name="IBHS Evaluator ID Number" dataDxfId="34" totalsRowDxfId="33"/>
    <tableColumn id="14" xr3:uid="{7943E7D8-301B-448B-8BCE-EA0B962A89C1}" name="Name of Contractor " dataDxfId="32" totalsRowDxfId="31"/>
    <tableColumn id="15" xr3:uid="{08F74BCF-A63C-488E-B43F-B3E0A1B00E6E}" name="FHLB Grant Amount Requested ($)" dataDxfId="30" totalsRowDxfId="29" dataCellStyle="Currency"/>
    <tableColumn id="16" xr3:uid="{6EF73F39-9BC1-4A43-BD19-12A89769E9CF}" name="Other Sources of Funds ($) (homeowner contributions, non-FHLB Grants)" dataDxfId="28" totalsRowDxfId="27" dataCellStyle="Currency"/>
    <tableColumn id="17" xr3:uid="{F6043488-EEBD-4E0D-8A3E-EA4F2598F23D}" name="Type of Other Source (Homeowner contribution, name of grant…)" dataDxfId="26" totalsRowDxfId="25" dataCellStyle="Currency"/>
    <tableColumn id="18" xr3:uid="{3E75EB03-1AB2-4678-BE89-19DE353B45C5}" name="Total Sources" dataDxfId="1" totalsRowDxfId="24" dataCellStyle="Currency"/>
    <tableColumn id="19" xr3:uid="{FC4F35D1-052D-48CF-BD27-85E36F6A1B4E}" name="Estimated Roof Construction Cost ($) (Rehabiliation)" dataDxfId="23" totalsRowDxfId="22" dataCellStyle="Currency"/>
    <tableColumn id="20" xr3:uid="{882E480D-DBFB-43D6-8555-3B391833A507}" name="Evaluator Fees ($)" dataDxfId="3" totalsRowDxfId="21" dataCellStyle="Currency"/>
    <tableColumn id="21" xr3:uid="{E4212427-0F8E-490D-A9EE-78FD94A1F560}" name="Intermediary Fee ($)" dataDxfId="2" totalsRowDxfId="20" dataCellStyle="Currency"/>
    <tableColumn id="22" xr3:uid="{AB7B15D1-E3B1-4D3E-AA5A-5E67FA91543F}" name="Total Cost" totalsRowFunction="sum" dataDxfId="0" totalsRowDxfId="19" dataCellStyle="Currency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A7DF6FC-9C43-47D7-8CE8-878239470372}" name="Project_Details" displayName="Project_Details" ref="AJ2:AS3" totalsRowShown="0" headerRowDxfId="18" dataDxfId="16" headerRowBorderDxfId="17">
  <autoFilter ref="AJ2:AS3" xr:uid="{6A7DF6FC-9C43-47D7-8CE8-878239470372}"/>
  <tableColumns count="10">
    <tableColumn id="1" xr3:uid="{3E53B099-245B-400F-AA5C-F403BECEEC21}" name="FHFAID" dataDxfId="15">
      <calculatedColumnFormula>$D$4</calculatedColumnFormula>
    </tableColumn>
    <tableColumn id="2" xr3:uid="{14EB796D-45C7-46DE-9477-F6E2F0322690}" name="Member Institution" dataDxfId="14">
      <calculatedColumnFormula>$B$4</calculatedColumnFormula>
    </tableColumn>
    <tableColumn id="3" xr3:uid="{48A29530-A2B8-45D9-9849-82028620C443}" name="Member Contact Name" dataDxfId="13">
      <calculatedColumnFormula>$B$6</calculatedColumnFormula>
    </tableColumn>
    <tableColumn id="4" xr3:uid="{21930874-D5DA-4F32-8C62-3EDA69739766}" name="Member Contact Phone" dataDxfId="12">
      <calculatedColumnFormula>$D$6</calculatedColumnFormula>
    </tableColumn>
    <tableColumn id="5" xr3:uid="{7EE687DC-BA91-42F4-B968-7345F048C074}" name="Member Contact Email" dataDxfId="11">
      <calculatedColumnFormula>$F$6</calculatedColumnFormula>
    </tableColumn>
    <tableColumn id="6" xr3:uid="{93031BBC-A3BE-4447-B790-6440CD3A72D3}" name="Intermediary Organization" dataDxfId="10">
      <calculatedColumnFormula>$F$4</calculatedColumnFormula>
    </tableColumn>
    <tableColumn id="7" xr3:uid="{57B4F84E-E01F-426C-B474-293200C964F6}" name="Intermediary Contact Name" dataDxfId="9">
      <calculatedColumnFormula>$B$8</calculatedColumnFormula>
    </tableColumn>
    <tableColumn id="8" xr3:uid="{A2D0D3CC-2520-4CE6-B42F-705E1EA24214}" name="Intermediary Contact Phone" dataDxfId="8">
      <calculatedColumnFormula>$D$8</calculatedColumnFormula>
    </tableColumn>
    <tableColumn id="9" xr3:uid="{31018CAC-632C-4DD0-B4C7-43345C4D21F3}" name="Intermediary Contact Email" dataDxfId="7">
      <calculatedColumnFormula>$F$8</calculatedColumnFormula>
    </tableColumn>
    <tableColumn id="10" xr3:uid="{2C8439DB-5B5F-4097-8475-F3D97048C7B6}" name="FHLB Grant Amount Requested" dataDxfId="6">
      <calculatedColumnFormula>$P$61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hlb.com/videos/webinars?page=2" TargetMode="External"/><Relationship Id="rId1" Type="http://schemas.openxmlformats.org/officeDocument/2006/relationships/hyperlink" Target="https://www.fhlb.com/videos/webinars?page=2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17C9D-9DE4-48EC-B850-96818B950068}">
  <dimension ref="A1:AS62"/>
  <sheetViews>
    <sheetView showGridLines="0" tabSelected="1" zoomScale="70" zoomScaleNormal="70" workbookViewId="0">
      <selection activeCell="B6" sqref="B6"/>
    </sheetView>
  </sheetViews>
  <sheetFormatPr defaultRowHeight="15" x14ac:dyDescent="0.25"/>
  <cols>
    <col min="1" max="1" width="20.7109375" style="6" customWidth="1"/>
    <col min="2" max="2" width="25.7109375" style="6" customWidth="1"/>
    <col min="3" max="3" width="30.7109375" style="6" customWidth="1"/>
    <col min="4" max="6" width="25.7109375" style="6" customWidth="1"/>
    <col min="7" max="8" width="22.85546875" style="6" customWidth="1"/>
    <col min="9" max="9" width="23.42578125" style="20" customWidth="1"/>
    <col min="10" max="12" width="30.7109375" style="6" customWidth="1"/>
    <col min="13" max="13" width="22.7109375" style="6" customWidth="1"/>
    <col min="14" max="14" width="27.140625" style="6" customWidth="1"/>
    <col min="15" max="15" width="22.7109375" style="6" customWidth="1"/>
    <col min="16" max="16" width="34.5703125" style="20" customWidth="1"/>
    <col min="17" max="17" width="30.7109375" style="20" customWidth="1"/>
    <col min="18" max="18" width="30.7109375" style="6" customWidth="1"/>
    <col min="19" max="19" width="30.7109375" style="20" customWidth="1"/>
    <col min="20" max="20" width="30.7109375" style="22" customWidth="1"/>
    <col min="21" max="21" width="20.7109375" style="20" customWidth="1"/>
    <col min="22" max="22" width="21.85546875" style="20" customWidth="1"/>
    <col min="23" max="23" width="20.7109375" style="20" customWidth="1"/>
    <col min="24" max="24" width="24.42578125" style="6" customWidth="1"/>
    <col min="25" max="35" width="9.140625" style="6"/>
    <col min="36" max="36" width="9.5703125" style="6" hidden="1" customWidth="1"/>
    <col min="37" max="37" width="19.140625" style="6" hidden="1" customWidth="1"/>
    <col min="38" max="38" width="22.7109375" style="6" hidden="1" customWidth="1"/>
    <col min="39" max="39" width="22.85546875" style="6" hidden="1" customWidth="1"/>
    <col min="40" max="40" width="22.5703125" style="6" hidden="1" customWidth="1"/>
    <col min="41" max="41" width="25" style="6" hidden="1" customWidth="1"/>
    <col min="42" max="42" width="26.5703125" style="6" hidden="1" customWidth="1"/>
    <col min="43" max="43" width="26.7109375" style="6" hidden="1" customWidth="1"/>
    <col min="44" max="44" width="26.42578125" style="6" hidden="1" customWidth="1"/>
    <col min="45" max="45" width="35.7109375" style="6" hidden="1" customWidth="1"/>
    <col min="46" max="16384" width="9.140625" style="6"/>
  </cols>
  <sheetData>
    <row r="1" spans="1:45" s="8" customFormat="1" ht="30" customHeight="1" x14ac:dyDescent="0.25">
      <c r="A1" s="6"/>
      <c r="B1" s="6"/>
      <c r="C1" s="45" t="s">
        <v>0</v>
      </c>
      <c r="D1" s="45"/>
      <c r="E1" s="45"/>
      <c r="F1" s="45"/>
      <c r="I1" s="9"/>
      <c r="J1" s="10"/>
      <c r="K1" s="10"/>
      <c r="L1" s="11"/>
      <c r="M1" s="11"/>
      <c r="N1" s="11"/>
      <c r="O1" s="11"/>
      <c r="P1" s="9"/>
      <c r="Q1" s="12"/>
      <c r="R1" s="13"/>
      <c r="S1" s="9"/>
      <c r="T1" s="14"/>
      <c r="U1" s="9"/>
      <c r="V1" s="12"/>
      <c r="W1" s="9"/>
      <c r="X1" s="15"/>
    </row>
    <row r="2" spans="1:45" s="8" customFormat="1" ht="30" customHeight="1" thickBot="1" x14ac:dyDescent="0.3">
      <c r="C2" s="45"/>
      <c r="D2" s="45"/>
      <c r="E2" s="45"/>
      <c r="F2" s="45"/>
      <c r="I2" s="9"/>
      <c r="J2" s="10"/>
      <c r="K2" s="10"/>
      <c r="L2" s="11"/>
      <c r="M2" s="16"/>
      <c r="N2" s="11"/>
      <c r="O2" s="11"/>
      <c r="P2" s="9"/>
      <c r="Q2" s="12"/>
      <c r="R2" s="13"/>
      <c r="S2" s="9"/>
      <c r="T2" s="14"/>
      <c r="U2" s="9"/>
      <c r="V2" s="12"/>
      <c r="W2" s="9"/>
      <c r="X2" s="15"/>
      <c r="AJ2" s="17" t="s">
        <v>1</v>
      </c>
      <c r="AK2" s="17" t="s">
        <v>2</v>
      </c>
      <c r="AL2" s="17" t="s">
        <v>3</v>
      </c>
      <c r="AM2" s="17" t="s">
        <v>4</v>
      </c>
      <c r="AN2" s="17" t="s">
        <v>5</v>
      </c>
      <c r="AO2" s="17" t="s">
        <v>6</v>
      </c>
      <c r="AP2" s="17" t="s">
        <v>7</v>
      </c>
      <c r="AQ2" s="17" t="s">
        <v>8</v>
      </c>
      <c r="AR2" s="17" t="s">
        <v>9</v>
      </c>
      <c r="AS2" s="17" t="s">
        <v>10</v>
      </c>
    </row>
    <row r="3" spans="1:45" s="8" customFormat="1" ht="30" customHeight="1" x14ac:dyDescent="0.25">
      <c r="C3" s="7"/>
      <c r="D3" s="7"/>
      <c r="E3" s="7"/>
      <c r="F3" s="7"/>
      <c r="I3" s="9"/>
      <c r="J3" s="10"/>
      <c r="K3" s="10"/>
      <c r="L3" s="11"/>
      <c r="M3" s="16"/>
      <c r="N3" s="11"/>
      <c r="O3" s="11"/>
      <c r="P3" s="9"/>
      <c r="Q3" s="12"/>
      <c r="R3" s="13"/>
      <c r="S3" s="9"/>
      <c r="T3" s="14"/>
      <c r="U3" s="9"/>
      <c r="V3" s="12"/>
      <c r="W3" s="9"/>
      <c r="X3" s="15"/>
      <c r="AJ3" s="8">
        <f>$D$4</f>
        <v>0</v>
      </c>
      <c r="AK3" s="8">
        <f>$B$4</f>
        <v>0</v>
      </c>
      <c r="AL3" s="8">
        <f>$B$6</f>
        <v>0</v>
      </c>
      <c r="AM3" s="8">
        <f>$D$6</f>
        <v>0</v>
      </c>
      <c r="AN3" s="8">
        <f>$F$6</f>
        <v>0</v>
      </c>
      <c r="AO3" s="8">
        <f>$F$4</f>
        <v>0</v>
      </c>
      <c r="AP3" s="8">
        <f>$B$8</f>
        <v>0</v>
      </c>
      <c r="AQ3" s="8">
        <f>$D$8</f>
        <v>0</v>
      </c>
      <c r="AR3" s="8">
        <f>$F$8</f>
        <v>0</v>
      </c>
      <c r="AS3" s="9">
        <f>$P$61</f>
        <v>0</v>
      </c>
    </row>
    <row r="4" spans="1:45" s="8" customFormat="1" ht="39.950000000000003" customHeight="1" x14ac:dyDescent="0.25">
      <c r="A4" s="18" t="s">
        <v>11</v>
      </c>
      <c r="B4" s="36"/>
      <c r="C4" s="19" t="s">
        <v>12</v>
      </c>
      <c r="D4" s="36"/>
      <c r="E4" s="18" t="s">
        <v>13</v>
      </c>
      <c r="F4" s="36"/>
      <c r="H4" s="6"/>
      <c r="I4" s="20"/>
      <c r="P4" s="9"/>
      <c r="Q4" s="9"/>
      <c r="S4" s="9"/>
      <c r="T4" s="14"/>
      <c r="U4" s="9"/>
      <c r="V4" s="9"/>
      <c r="W4" s="9"/>
    </row>
    <row r="5" spans="1:45" s="8" customFormat="1" ht="9.9499999999999993" customHeight="1" x14ac:dyDescent="0.25">
      <c r="A5" s="19"/>
      <c r="B5" s="6"/>
      <c r="C5" s="19"/>
      <c r="D5" s="6"/>
      <c r="E5" s="18"/>
      <c r="F5" s="6"/>
      <c r="H5" s="6"/>
      <c r="I5" s="20"/>
      <c r="P5" s="9"/>
      <c r="Q5" s="9"/>
      <c r="S5" s="9"/>
      <c r="T5" s="14"/>
      <c r="U5" s="9"/>
      <c r="V5" s="9"/>
      <c r="W5" s="9"/>
    </row>
    <row r="6" spans="1:45" ht="39.950000000000003" customHeight="1" x14ac:dyDescent="0.25">
      <c r="A6" s="21" t="s">
        <v>14</v>
      </c>
      <c r="B6" s="36"/>
      <c r="C6" s="21" t="s">
        <v>15</v>
      </c>
      <c r="D6" s="36"/>
      <c r="E6" s="21" t="s">
        <v>16</v>
      </c>
      <c r="F6" s="38"/>
    </row>
    <row r="7" spans="1:45" s="8" customFormat="1" ht="9.9499999999999993" customHeight="1" x14ac:dyDescent="0.25">
      <c r="A7" s="19"/>
      <c r="B7" s="6"/>
      <c r="C7" s="19"/>
      <c r="D7" s="6"/>
      <c r="E7" s="18"/>
      <c r="F7" s="6"/>
      <c r="H7" s="6"/>
      <c r="I7" s="20"/>
      <c r="P7" s="9"/>
      <c r="Q7" s="9"/>
      <c r="S7" s="9"/>
      <c r="T7" s="14"/>
      <c r="U7" s="9"/>
      <c r="V7" s="9"/>
      <c r="W7" s="9"/>
    </row>
    <row r="8" spans="1:45" ht="39.950000000000003" customHeight="1" x14ac:dyDescent="0.25">
      <c r="A8" s="21" t="s">
        <v>17</v>
      </c>
      <c r="B8" s="36"/>
      <c r="C8" s="21" t="s">
        <v>18</v>
      </c>
      <c r="D8" s="37"/>
      <c r="E8" s="21" t="s">
        <v>19</v>
      </c>
      <c r="F8" s="38"/>
      <c r="H8" s="21"/>
      <c r="I8" s="23"/>
    </row>
    <row r="9" spans="1:45" s="8" customFormat="1" ht="9.9499999999999993" customHeight="1" x14ac:dyDescent="0.25">
      <c r="A9" s="19"/>
      <c r="B9" s="6"/>
      <c r="C9" s="19"/>
      <c r="D9" s="6"/>
      <c r="E9" s="6"/>
      <c r="F9" s="18"/>
      <c r="G9" s="6"/>
      <c r="H9" s="6"/>
      <c r="I9" s="20"/>
      <c r="P9" s="9"/>
      <c r="Q9" s="9"/>
      <c r="S9" s="9"/>
      <c r="T9" s="14"/>
      <c r="U9" s="9"/>
      <c r="V9" s="9"/>
      <c r="W9" s="9"/>
    </row>
    <row r="10" spans="1:45" s="8" customFormat="1" ht="61.5" customHeight="1" thickBot="1" x14ac:dyDescent="0.3">
      <c r="A10" s="24" t="s">
        <v>20</v>
      </c>
      <c r="B10" s="24" t="s">
        <v>21</v>
      </c>
      <c r="C10" s="24" t="s">
        <v>22</v>
      </c>
      <c r="D10" s="24" t="s">
        <v>23</v>
      </c>
      <c r="E10" s="24" t="s">
        <v>24</v>
      </c>
      <c r="F10" s="24" t="s">
        <v>25</v>
      </c>
      <c r="G10" s="24" t="s">
        <v>26</v>
      </c>
      <c r="H10" s="24" t="s">
        <v>27</v>
      </c>
      <c r="I10" s="25" t="s">
        <v>28</v>
      </c>
      <c r="J10" s="2" t="s">
        <v>29</v>
      </c>
      <c r="K10" s="24" t="s">
        <v>30</v>
      </c>
      <c r="L10" s="24" t="s">
        <v>31</v>
      </c>
      <c r="M10" s="24" t="s">
        <v>32</v>
      </c>
      <c r="N10" s="24" t="s">
        <v>33</v>
      </c>
      <c r="O10" s="24" t="s">
        <v>34</v>
      </c>
      <c r="P10" s="25" t="s">
        <v>35</v>
      </c>
      <c r="Q10" s="3" t="s">
        <v>36</v>
      </c>
      <c r="R10" s="4" t="s">
        <v>37</v>
      </c>
      <c r="S10" s="25" t="s">
        <v>38</v>
      </c>
      <c r="T10" s="5" t="s">
        <v>39</v>
      </c>
      <c r="U10" s="3" t="s">
        <v>40</v>
      </c>
      <c r="V10" s="25" t="s">
        <v>41</v>
      </c>
      <c r="W10" s="25" t="s">
        <v>42</v>
      </c>
      <c r="X10" s="26"/>
      <c r="Y10" s="27"/>
    </row>
    <row r="11" spans="1:45" ht="20.100000000000001" customHeight="1" x14ac:dyDescent="0.25">
      <c r="A11" s="1">
        <v>1</v>
      </c>
      <c r="B11" s="39"/>
      <c r="C11" s="39"/>
      <c r="D11" s="39"/>
      <c r="E11" s="39"/>
      <c r="F11" s="39"/>
      <c r="G11" s="39"/>
      <c r="H11" s="39"/>
      <c r="I11" s="40"/>
      <c r="J11" s="41"/>
      <c r="K11" s="41"/>
      <c r="L11" s="39"/>
      <c r="M11" s="39"/>
      <c r="N11" s="39"/>
      <c r="O11" s="39"/>
      <c r="P11" s="42"/>
      <c r="Q11" s="42"/>
      <c r="R11" s="43"/>
      <c r="S11" s="48">
        <f>Application!$P11+Application!$Q11</f>
        <v>0</v>
      </c>
      <c r="T11" s="44"/>
      <c r="U11" s="42"/>
      <c r="V11" s="42"/>
      <c r="W11" s="48">
        <f>Application!$T11+Application!$U11+Application!$V11</f>
        <v>0</v>
      </c>
      <c r="X11" s="6" t="s">
        <v>43</v>
      </c>
    </row>
    <row r="12" spans="1:45" ht="20.100000000000001" customHeight="1" x14ac:dyDescent="0.25">
      <c r="A12" s="1">
        <v>2</v>
      </c>
      <c r="B12" s="39"/>
      <c r="C12" s="39"/>
      <c r="D12" s="39"/>
      <c r="E12" s="39"/>
      <c r="F12" s="39"/>
      <c r="G12" s="39"/>
      <c r="H12" s="39"/>
      <c r="I12" s="40"/>
      <c r="J12" s="41"/>
      <c r="K12" s="41"/>
      <c r="L12" s="39"/>
      <c r="M12" s="39"/>
      <c r="N12" s="39"/>
      <c r="O12" s="39"/>
      <c r="P12" s="42"/>
      <c r="Q12" s="42"/>
      <c r="R12" s="43"/>
      <c r="S12" s="48">
        <f>Application!$P12+Application!$Q12</f>
        <v>0</v>
      </c>
      <c r="T12" s="44"/>
      <c r="U12" s="42"/>
      <c r="V12" s="42"/>
      <c r="W12" s="48">
        <f>Application!$T12+Application!$U12+Application!$V12</f>
        <v>0</v>
      </c>
    </row>
    <row r="13" spans="1:45" ht="20.100000000000001" customHeight="1" x14ac:dyDescent="0.25">
      <c r="A13" s="1">
        <v>3</v>
      </c>
      <c r="B13" s="39"/>
      <c r="C13" s="39"/>
      <c r="D13" s="39"/>
      <c r="E13" s="39"/>
      <c r="F13" s="39"/>
      <c r="G13" s="39"/>
      <c r="H13" s="39"/>
      <c r="I13" s="40"/>
      <c r="J13" s="41"/>
      <c r="K13" s="41"/>
      <c r="L13" s="39"/>
      <c r="M13" s="39"/>
      <c r="N13" s="39"/>
      <c r="O13" s="39"/>
      <c r="P13" s="42"/>
      <c r="Q13" s="42"/>
      <c r="R13" s="43"/>
      <c r="S13" s="48">
        <f>Application!$P13+Application!$Q13</f>
        <v>0</v>
      </c>
      <c r="T13" s="44"/>
      <c r="U13" s="42"/>
      <c r="V13" s="42"/>
      <c r="W13" s="48">
        <f>Application!$T13+Application!$U13+Application!$V13</f>
        <v>0</v>
      </c>
    </row>
    <row r="14" spans="1:45" ht="20.100000000000001" customHeight="1" x14ac:dyDescent="0.25">
      <c r="A14" s="1">
        <v>4</v>
      </c>
      <c r="B14" s="39"/>
      <c r="C14" s="39"/>
      <c r="D14" s="39"/>
      <c r="E14" s="39"/>
      <c r="F14" s="39"/>
      <c r="G14" s="39"/>
      <c r="H14" s="39"/>
      <c r="I14" s="40"/>
      <c r="J14" s="41"/>
      <c r="K14" s="41"/>
      <c r="L14" s="39"/>
      <c r="M14" s="39"/>
      <c r="N14" s="39"/>
      <c r="O14" s="39"/>
      <c r="P14" s="42"/>
      <c r="Q14" s="42"/>
      <c r="R14" s="43"/>
      <c r="S14" s="48">
        <f>Application!$P14+Application!$Q14</f>
        <v>0</v>
      </c>
      <c r="T14" s="44"/>
      <c r="U14" s="42"/>
      <c r="V14" s="42"/>
      <c r="W14" s="48">
        <f>Application!$T14+Application!$U14+Application!$V14</f>
        <v>0</v>
      </c>
    </row>
    <row r="15" spans="1:45" ht="20.100000000000001" customHeight="1" x14ac:dyDescent="0.25">
      <c r="A15" s="1">
        <v>5</v>
      </c>
      <c r="B15" s="39"/>
      <c r="C15" s="39"/>
      <c r="D15" s="39"/>
      <c r="E15" s="39"/>
      <c r="F15" s="39"/>
      <c r="G15" s="39"/>
      <c r="H15" s="39"/>
      <c r="I15" s="40"/>
      <c r="J15" s="41"/>
      <c r="K15" s="41"/>
      <c r="L15" s="39"/>
      <c r="M15" s="39"/>
      <c r="N15" s="39"/>
      <c r="O15" s="39"/>
      <c r="P15" s="42"/>
      <c r="Q15" s="42"/>
      <c r="R15" s="43"/>
      <c r="S15" s="48">
        <f>Application!$P15+Application!$Q15</f>
        <v>0</v>
      </c>
      <c r="T15" s="44"/>
      <c r="U15" s="42"/>
      <c r="V15" s="42"/>
      <c r="W15" s="48">
        <f>Application!$T15+Application!$U15+Application!$V15</f>
        <v>0</v>
      </c>
    </row>
    <row r="16" spans="1:45" ht="20.100000000000001" customHeight="1" x14ac:dyDescent="0.25">
      <c r="A16" s="1">
        <v>6</v>
      </c>
      <c r="B16" s="39"/>
      <c r="C16" s="39"/>
      <c r="D16" s="39"/>
      <c r="E16" s="39"/>
      <c r="F16" s="39"/>
      <c r="G16" s="39"/>
      <c r="H16" s="39"/>
      <c r="I16" s="40"/>
      <c r="J16" s="41"/>
      <c r="K16" s="41"/>
      <c r="L16" s="39"/>
      <c r="M16" s="39"/>
      <c r="N16" s="39"/>
      <c r="O16" s="39"/>
      <c r="P16" s="42"/>
      <c r="Q16" s="42"/>
      <c r="R16" s="43"/>
      <c r="S16" s="48">
        <f>Application!$P16+Application!$Q16</f>
        <v>0</v>
      </c>
      <c r="T16" s="44"/>
      <c r="U16" s="42"/>
      <c r="V16" s="42"/>
      <c r="W16" s="48">
        <f>Application!$T16+Application!$U16+Application!$V16</f>
        <v>0</v>
      </c>
    </row>
    <row r="17" spans="1:23" ht="20.100000000000001" customHeight="1" x14ac:dyDescent="0.25">
      <c r="A17" s="1">
        <v>7</v>
      </c>
      <c r="B17" s="39"/>
      <c r="C17" s="39"/>
      <c r="D17" s="39"/>
      <c r="E17" s="39"/>
      <c r="F17" s="39"/>
      <c r="G17" s="39"/>
      <c r="H17" s="39"/>
      <c r="I17" s="40"/>
      <c r="J17" s="41"/>
      <c r="K17" s="41"/>
      <c r="L17" s="39"/>
      <c r="M17" s="39"/>
      <c r="N17" s="39"/>
      <c r="O17" s="39"/>
      <c r="P17" s="42"/>
      <c r="Q17" s="42"/>
      <c r="R17" s="43"/>
      <c r="S17" s="48">
        <f>Application!$P17+Application!$Q17</f>
        <v>0</v>
      </c>
      <c r="T17" s="44"/>
      <c r="U17" s="42"/>
      <c r="V17" s="42"/>
      <c r="W17" s="48">
        <f>Application!$T17+Application!$U17+Application!$V17</f>
        <v>0</v>
      </c>
    </row>
    <row r="18" spans="1:23" ht="20.100000000000001" customHeight="1" x14ac:dyDescent="0.25">
      <c r="A18" s="1">
        <v>8</v>
      </c>
      <c r="B18" s="39"/>
      <c r="C18" s="39"/>
      <c r="D18" s="39"/>
      <c r="E18" s="39"/>
      <c r="F18" s="39"/>
      <c r="G18" s="39"/>
      <c r="H18" s="39"/>
      <c r="I18" s="40"/>
      <c r="J18" s="41"/>
      <c r="K18" s="41"/>
      <c r="L18" s="39"/>
      <c r="M18" s="39"/>
      <c r="N18" s="39"/>
      <c r="O18" s="39"/>
      <c r="P18" s="42"/>
      <c r="Q18" s="42"/>
      <c r="R18" s="43"/>
      <c r="S18" s="48">
        <f>Application!$P18+Application!$Q18</f>
        <v>0</v>
      </c>
      <c r="T18" s="44"/>
      <c r="U18" s="42"/>
      <c r="V18" s="42"/>
      <c r="W18" s="48">
        <f>Application!$T18+Application!$U18+Application!$V18</f>
        <v>0</v>
      </c>
    </row>
    <row r="19" spans="1:23" ht="20.100000000000001" customHeight="1" x14ac:dyDescent="0.25">
      <c r="A19" s="1">
        <v>9</v>
      </c>
      <c r="B19" s="39"/>
      <c r="C19" s="39"/>
      <c r="D19" s="39"/>
      <c r="E19" s="39"/>
      <c r="F19" s="39"/>
      <c r="G19" s="39"/>
      <c r="H19" s="39"/>
      <c r="I19" s="40"/>
      <c r="J19" s="41"/>
      <c r="K19" s="41"/>
      <c r="L19" s="39"/>
      <c r="M19" s="39"/>
      <c r="N19" s="39"/>
      <c r="O19" s="39"/>
      <c r="P19" s="42"/>
      <c r="Q19" s="42"/>
      <c r="R19" s="43"/>
      <c r="S19" s="48">
        <f>Application!$P19+Application!$Q19</f>
        <v>0</v>
      </c>
      <c r="T19" s="44"/>
      <c r="U19" s="42"/>
      <c r="V19" s="42"/>
      <c r="W19" s="48">
        <f>Application!$T19+Application!$U19+Application!$V19</f>
        <v>0</v>
      </c>
    </row>
    <row r="20" spans="1:23" ht="20.100000000000001" customHeight="1" x14ac:dyDescent="0.25">
      <c r="A20" s="1">
        <v>10</v>
      </c>
      <c r="B20" s="39"/>
      <c r="C20" s="39"/>
      <c r="D20" s="39"/>
      <c r="E20" s="39"/>
      <c r="F20" s="39"/>
      <c r="G20" s="39"/>
      <c r="H20" s="39"/>
      <c r="I20" s="40"/>
      <c r="J20" s="41"/>
      <c r="K20" s="41"/>
      <c r="L20" s="39"/>
      <c r="M20" s="39"/>
      <c r="N20" s="39"/>
      <c r="O20" s="39"/>
      <c r="P20" s="42"/>
      <c r="Q20" s="42"/>
      <c r="R20" s="43"/>
      <c r="S20" s="48">
        <f>Application!$P20+Application!$Q20</f>
        <v>0</v>
      </c>
      <c r="T20" s="44"/>
      <c r="U20" s="42"/>
      <c r="V20" s="42"/>
      <c r="W20" s="48">
        <f>Application!$T20+Application!$U20+Application!$V20</f>
        <v>0</v>
      </c>
    </row>
    <row r="21" spans="1:23" ht="20.100000000000001" customHeight="1" x14ac:dyDescent="0.25">
      <c r="A21" s="1">
        <v>11</v>
      </c>
      <c r="B21" s="39"/>
      <c r="C21" s="39"/>
      <c r="D21" s="39"/>
      <c r="E21" s="39"/>
      <c r="F21" s="39"/>
      <c r="G21" s="39"/>
      <c r="H21" s="39"/>
      <c r="I21" s="40"/>
      <c r="J21" s="41"/>
      <c r="K21" s="41"/>
      <c r="L21" s="39"/>
      <c r="M21" s="39"/>
      <c r="N21" s="39"/>
      <c r="O21" s="39"/>
      <c r="P21" s="42"/>
      <c r="Q21" s="42"/>
      <c r="R21" s="43"/>
      <c r="S21" s="48">
        <f>Application!$P21+Application!$Q21</f>
        <v>0</v>
      </c>
      <c r="T21" s="44"/>
      <c r="U21" s="42"/>
      <c r="V21" s="42"/>
      <c r="W21" s="48">
        <f>Application!$T21+Application!$U21+Application!$V21</f>
        <v>0</v>
      </c>
    </row>
    <row r="22" spans="1:23" ht="20.100000000000001" customHeight="1" x14ac:dyDescent="0.25">
      <c r="A22" s="1">
        <v>12</v>
      </c>
      <c r="B22" s="39"/>
      <c r="C22" s="39"/>
      <c r="D22" s="39"/>
      <c r="E22" s="39"/>
      <c r="F22" s="39"/>
      <c r="G22" s="39"/>
      <c r="H22" s="39"/>
      <c r="I22" s="40"/>
      <c r="J22" s="41"/>
      <c r="K22" s="41"/>
      <c r="L22" s="39"/>
      <c r="M22" s="39"/>
      <c r="N22" s="39"/>
      <c r="O22" s="39"/>
      <c r="P22" s="42"/>
      <c r="Q22" s="42"/>
      <c r="R22" s="43"/>
      <c r="S22" s="48">
        <f>Application!$P22+Application!$Q22</f>
        <v>0</v>
      </c>
      <c r="T22" s="44"/>
      <c r="U22" s="42"/>
      <c r="V22" s="42"/>
      <c r="W22" s="48">
        <f>Application!$T22+Application!$U22+Application!$V22</f>
        <v>0</v>
      </c>
    </row>
    <row r="23" spans="1:23" ht="20.100000000000001" customHeight="1" x14ac:dyDescent="0.25">
      <c r="A23" s="1">
        <v>13</v>
      </c>
      <c r="B23" s="39"/>
      <c r="C23" s="39"/>
      <c r="D23" s="39"/>
      <c r="E23" s="39"/>
      <c r="F23" s="39"/>
      <c r="G23" s="39"/>
      <c r="H23" s="39"/>
      <c r="I23" s="40"/>
      <c r="J23" s="41"/>
      <c r="K23" s="41"/>
      <c r="L23" s="39"/>
      <c r="M23" s="39"/>
      <c r="N23" s="39"/>
      <c r="O23" s="39"/>
      <c r="P23" s="42"/>
      <c r="Q23" s="42"/>
      <c r="R23" s="43"/>
      <c r="S23" s="48">
        <f>Application!$P23+Application!$Q23</f>
        <v>0</v>
      </c>
      <c r="T23" s="44"/>
      <c r="U23" s="42"/>
      <c r="V23" s="42"/>
      <c r="W23" s="48">
        <f>Application!$T23+Application!$U23+Application!$V23</f>
        <v>0</v>
      </c>
    </row>
    <row r="24" spans="1:23" ht="20.100000000000001" customHeight="1" x14ac:dyDescent="0.25">
      <c r="A24" s="1">
        <v>14</v>
      </c>
      <c r="B24" s="39"/>
      <c r="C24" s="39"/>
      <c r="D24" s="39"/>
      <c r="E24" s="39"/>
      <c r="F24" s="39"/>
      <c r="G24" s="39"/>
      <c r="H24" s="39"/>
      <c r="I24" s="40"/>
      <c r="J24" s="41"/>
      <c r="K24" s="41"/>
      <c r="L24" s="39"/>
      <c r="M24" s="39"/>
      <c r="N24" s="39"/>
      <c r="O24" s="39"/>
      <c r="P24" s="42"/>
      <c r="Q24" s="42"/>
      <c r="R24" s="43"/>
      <c r="S24" s="48">
        <f>Application!$P24+Application!$Q24</f>
        <v>0</v>
      </c>
      <c r="T24" s="44"/>
      <c r="U24" s="42"/>
      <c r="V24" s="42"/>
      <c r="W24" s="48">
        <f>Application!$T24+Application!$U24+Application!$V24</f>
        <v>0</v>
      </c>
    </row>
    <row r="25" spans="1:23" ht="20.100000000000001" customHeight="1" x14ac:dyDescent="0.25">
      <c r="A25" s="1">
        <v>15</v>
      </c>
      <c r="B25" s="39"/>
      <c r="C25" s="39"/>
      <c r="D25" s="39"/>
      <c r="E25" s="39"/>
      <c r="F25" s="39"/>
      <c r="G25" s="39"/>
      <c r="H25" s="39"/>
      <c r="I25" s="40"/>
      <c r="J25" s="41"/>
      <c r="K25" s="41"/>
      <c r="L25" s="39"/>
      <c r="M25" s="39"/>
      <c r="N25" s="39"/>
      <c r="O25" s="39"/>
      <c r="P25" s="42"/>
      <c r="Q25" s="42"/>
      <c r="R25" s="43"/>
      <c r="S25" s="48">
        <f>Application!$P25+Application!$Q25</f>
        <v>0</v>
      </c>
      <c r="T25" s="44"/>
      <c r="U25" s="42"/>
      <c r="V25" s="42"/>
      <c r="W25" s="48">
        <f>Application!$T25+Application!$U25+Application!$V25</f>
        <v>0</v>
      </c>
    </row>
    <row r="26" spans="1:23" ht="20.100000000000001" customHeight="1" x14ac:dyDescent="0.25">
      <c r="A26" s="1">
        <v>16</v>
      </c>
      <c r="B26" s="39"/>
      <c r="C26" s="39"/>
      <c r="D26" s="39"/>
      <c r="E26" s="39"/>
      <c r="F26" s="39"/>
      <c r="G26" s="39"/>
      <c r="H26" s="39"/>
      <c r="I26" s="40"/>
      <c r="J26" s="41"/>
      <c r="K26" s="41"/>
      <c r="L26" s="39"/>
      <c r="M26" s="39"/>
      <c r="N26" s="39"/>
      <c r="O26" s="39"/>
      <c r="P26" s="42"/>
      <c r="Q26" s="42"/>
      <c r="R26" s="43"/>
      <c r="S26" s="48">
        <f>Application!$P26+Application!$Q26</f>
        <v>0</v>
      </c>
      <c r="T26" s="44"/>
      <c r="U26" s="42"/>
      <c r="V26" s="42"/>
      <c r="W26" s="48">
        <f>Application!$T26+Application!$U26+Application!$V26</f>
        <v>0</v>
      </c>
    </row>
    <row r="27" spans="1:23" ht="20.100000000000001" customHeight="1" x14ac:dyDescent="0.25">
      <c r="A27" s="1">
        <v>17</v>
      </c>
      <c r="B27" s="39"/>
      <c r="C27" s="39"/>
      <c r="D27" s="39"/>
      <c r="E27" s="39"/>
      <c r="F27" s="39"/>
      <c r="G27" s="39"/>
      <c r="H27" s="39"/>
      <c r="I27" s="40"/>
      <c r="J27" s="41"/>
      <c r="K27" s="41"/>
      <c r="L27" s="39"/>
      <c r="M27" s="39"/>
      <c r="N27" s="39"/>
      <c r="O27" s="39"/>
      <c r="P27" s="42"/>
      <c r="Q27" s="42"/>
      <c r="R27" s="43"/>
      <c r="S27" s="48">
        <f>Application!$P27+Application!$Q27</f>
        <v>0</v>
      </c>
      <c r="T27" s="44"/>
      <c r="U27" s="42"/>
      <c r="V27" s="42"/>
      <c r="W27" s="48">
        <f>Application!$T27+Application!$U27+Application!$V27</f>
        <v>0</v>
      </c>
    </row>
    <row r="28" spans="1:23" ht="20.100000000000001" customHeight="1" x14ac:dyDescent="0.25">
      <c r="A28" s="1">
        <v>18</v>
      </c>
      <c r="B28" s="39"/>
      <c r="C28" s="39"/>
      <c r="D28" s="39"/>
      <c r="E28" s="39"/>
      <c r="F28" s="39"/>
      <c r="G28" s="39"/>
      <c r="H28" s="39"/>
      <c r="I28" s="40"/>
      <c r="J28" s="41"/>
      <c r="K28" s="41"/>
      <c r="L28" s="39"/>
      <c r="M28" s="39"/>
      <c r="N28" s="39"/>
      <c r="O28" s="39"/>
      <c r="P28" s="42"/>
      <c r="Q28" s="42"/>
      <c r="R28" s="43"/>
      <c r="S28" s="48">
        <f>Application!$P28+Application!$Q28</f>
        <v>0</v>
      </c>
      <c r="T28" s="44"/>
      <c r="U28" s="42"/>
      <c r="V28" s="42"/>
      <c r="W28" s="48">
        <f>Application!$T28+Application!$U28+Application!$V28</f>
        <v>0</v>
      </c>
    </row>
    <row r="29" spans="1:23" ht="20.100000000000001" customHeight="1" x14ac:dyDescent="0.25">
      <c r="A29" s="1">
        <v>19</v>
      </c>
      <c r="B29" s="39"/>
      <c r="C29" s="39"/>
      <c r="D29" s="39"/>
      <c r="E29" s="39"/>
      <c r="F29" s="39"/>
      <c r="G29" s="39"/>
      <c r="H29" s="39"/>
      <c r="I29" s="40"/>
      <c r="J29" s="41"/>
      <c r="K29" s="41"/>
      <c r="L29" s="39"/>
      <c r="M29" s="39"/>
      <c r="N29" s="39"/>
      <c r="O29" s="39"/>
      <c r="P29" s="42"/>
      <c r="Q29" s="42"/>
      <c r="R29" s="43"/>
      <c r="S29" s="48">
        <f>Application!$P29+Application!$Q29</f>
        <v>0</v>
      </c>
      <c r="T29" s="44"/>
      <c r="U29" s="42"/>
      <c r="V29" s="42"/>
      <c r="W29" s="48">
        <f>Application!$T29+Application!$U29+Application!$V29</f>
        <v>0</v>
      </c>
    </row>
    <row r="30" spans="1:23" ht="20.100000000000001" customHeight="1" x14ac:dyDescent="0.25">
      <c r="A30" s="1">
        <v>20</v>
      </c>
      <c r="B30" s="39"/>
      <c r="C30" s="39"/>
      <c r="D30" s="39"/>
      <c r="E30" s="39"/>
      <c r="F30" s="39"/>
      <c r="G30" s="39"/>
      <c r="H30" s="39"/>
      <c r="I30" s="40"/>
      <c r="J30" s="41"/>
      <c r="K30" s="41"/>
      <c r="L30" s="39"/>
      <c r="M30" s="39"/>
      <c r="N30" s="39"/>
      <c r="O30" s="39"/>
      <c r="P30" s="42"/>
      <c r="Q30" s="42"/>
      <c r="R30" s="43"/>
      <c r="S30" s="48">
        <f>Application!$P30+Application!$Q30</f>
        <v>0</v>
      </c>
      <c r="T30" s="44"/>
      <c r="U30" s="42"/>
      <c r="V30" s="42"/>
      <c r="W30" s="48">
        <f>Application!$T30+Application!$U30+Application!$V30</f>
        <v>0</v>
      </c>
    </row>
    <row r="31" spans="1:23" ht="20.100000000000001" customHeight="1" x14ac:dyDescent="0.25">
      <c r="A31" s="1">
        <v>21</v>
      </c>
      <c r="B31" s="39"/>
      <c r="C31" s="39"/>
      <c r="D31" s="39"/>
      <c r="E31" s="39"/>
      <c r="F31" s="39"/>
      <c r="G31" s="39"/>
      <c r="H31" s="39"/>
      <c r="I31" s="40"/>
      <c r="J31" s="41"/>
      <c r="K31" s="41"/>
      <c r="L31" s="39"/>
      <c r="M31" s="39"/>
      <c r="N31" s="39"/>
      <c r="O31" s="39"/>
      <c r="P31" s="42"/>
      <c r="Q31" s="42"/>
      <c r="R31" s="43"/>
      <c r="S31" s="48">
        <f>Application!$P31+Application!$Q31</f>
        <v>0</v>
      </c>
      <c r="T31" s="44"/>
      <c r="U31" s="42"/>
      <c r="V31" s="42"/>
      <c r="W31" s="48">
        <f>Application!$T31+Application!$U31+Application!$V31</f>
        <v>0</v>
      </c>
    </row>
    <row r="32" spans="1:23" ht="20.100000000000001" customHeight="1" x14ac:dyDescent="0.25">
      <c r="A32" s="1">
        <v>22</v>
      </c>
      <c r="B32" s="39"/>
      <c r="C32" s="39"/>
      <c r="D32" s="39"/>
      <c r="E32" s="39"/>
      <c r="F32" s="39"/>
      <c r="G32" s="39"/>
      <c r="H32" s="39"/>
      <c r="I32" s="40"/>
      <c r="J32" s="41"/>
      <c r="K32" s="41"/>
      <c r="L32" s="39"/>
      <c r="M32" s="39"/>
      <c r="N32" s="39"/>
      <c r="O32" s="39"/>
      <c r="P32" s="42"/>
      <c r="Q32" s="42"/>
      <c r="R32" s="43"/>
      <c r="S32" s="48">
        <f>Application!$P32+Application!$Q32</f>
        <v>0</v>
      </c>
      <c r="T32" s="44"/>
      <c r="U32" s="42"/>
      <c r="V32" s="42"/>
      <c r="W32" s="48">
        <f>Application!$T32+Application!$U32+Application!$V32</f>
        <v>0</v>
      </c>
    </row>
    <row r="33" spans="1:23" ht="20.100000000000001" customHeight="1" x14ac:dyDescent="0.25">
      <c r="A33" s="1">
        <v>23</v>
      </c>
      <c r="B33" s="39"/>
      <c r="C33" s="39"/>
      <c r="D33" s="39"/>
      <c r="E33" s="39"/>
      <c r="F33" s="39"/>
      <c r="G33" s="39"/>
      <c r="H33" s="39"/>
      <c r="I33" s="40"/>
      <c r="J33" s="41"/>
      <c r="K33" s="41"/>
      <c r="L33" s="39"/>
      <c r="M33" s="39"/>
      <c r="N33" s="39"/>
      <c r="O33" s="39"/>
      <c r="P33" s="42"/>
      <c r="Q33" s="42"/>
      <c r="R33" s="43"/>
      <c r="S33" s="48">
        <f>Application!$P33+Application!$Q33</f>
        <v>0</v>
      </c>
      <c r="T33" s="44"/>
      <c r="U33" s="42"/>
      <c r="V33" s="42"/>
      <c r="W33" s="48">
        <f>Application!$T33+Application!$U33+Application!$V33</f>
        <v>0</v>
      </c>
    </row>
    <row r="34" spans="1:23" ht="20.100000000000001" customHeight="1" x14ac:dyDescent="0.25">
      <c r="A34" s="1">
        <v>24</v>
      </c>
      <c r="B34" s="39"/>
      <c r="C34" s="39"/>
      <c r="D34" s="39"/>
      <c r="E34" s="39"/>
      <c r="F34" s="39"/>
      <c r="G34" s="39"/>
      <c r="H34" s="39"/>
      <c r="I34" s="40"/>
      <c r="J34" s="41"/>
      <c r="K34" s="41"/>
      <c r="L34" s="39"/>
      <c r="M34" s="39"/>
      <c r="N34" s="39"/>
      <c r="O34" s="39"/>
      <c r="P34" s="42"/>
      <c r="Q34" s="42"/>
      <c r="R34" s="43"/>
      <c r="S34" s="48">
        <f>Application!$P34+Application!$Q34</f>
        <v>0</v>
      </c>
      <c r="T34" s="44"/>
      <c r="U34" s="42"/>
      <c r="V34" s="42"/>
      <c r="W34" s="48">
        <f>Application!$T34+Application!$U34+Application!$V34</f>
        <v>0</v>
      </c>
    </row>
    <row r="35" spans="1:23" ht="20.100000000000001" customHeight="1" x14ac:dyDescent="0.25">
      <c r="A35" s="1">
        <v>25</v>
      </c>
      <c r="B35" s="39"/>
      <c r="C35" s="39"/>
      <c r="D35" s="39"/>
      <c r="E35" s="39"/>
      <c r="F35" s="39"/>
      <c r="G35" s="39"/>
      <c r="H35" s="39"/>
      <c r="I35" s="40"/>
      <c r="J35" s="41"/>
      <c r="K35" s="41"/>
      <c r="L35" s="39"/>
      <c r="M35" s="39"/>
      <c r="N35" s="39"/>
      <c r="O35" s="39"/>
      <c r="P35" s="42"/>
      <c r="Q35" s="42"/>
      <c r="R35" s="43"/>
      <c r="S35" s="48">
        <f>Application!$P35+Application!$Q35</f>
        <v>0</v>
      </c>
      <c r="T35" s="44"/>
      <c r="U35" s="42"/>
      <c r="V35" s="42"/>
      <c r="W35" s="48">
        <f>Application!$T35+Application!$U35+Application!$V35</f>
        <v>0</v>
      </c>
    </row>
    <row r="36" spans="1:23" ht="20.100000000000001" customHeight="1" x14ac:dyDescent="0.25">
      <c r="A36" s="1">
        <v>26</v>
      </c>
      <c r="B36" s="39"/>
      <c r="C36" s="39"/>
      <c r="D36" s="39"/>
      <c r="E36" s="39"/>
      <c r="F36" s="39"/>
      <c r="G36" s="39"/>
      <c r="H36" s="39"/>
      <c r="I36" s="40"/>
      <c r="J36" s="41"/>
      <c r="K36" s="41"/>
      <c r="L36" s="39"/>
      <c r="M36" s="39"/>
      <c r="N36" s="39"/>
      <c r="O36" s="39"/>
      <c r="P36" s="42"/>
      <c r="Q36" s="42"/>
      <c r="R36" s="43"/>
      <c r="S36" s="48">
        <f>Application!$P36+Application!$Q36</f>
        <v>0</v>
      </c>
      <c r="T36" s="44"/>
      <c r="U36" s="42"/>
      <c r="V36" s="42"/>
      <c r="W36" s="48">
        <f>Application!$T36+Application!$U36+Application!$V36</f>
        <v>0</v>
      </c>
    </row>
    <row r="37" spans="1:23" ht="20.100000000000001" customHeight="1" x14ac:dyDescent="0.25">
      <c r="A37" s="1">
        <v>27</v>
      </c>
      <c r="B37" s="39"/>
      <c r="C37" s="39"/>
      <c r="D37" s="39"/>
      <c r="E37" s="39"/>
      <c r="F37" s="39"/>
      <c r="G37" s="39"/>
      <c r="H37" s="39"/>
      <c r="I37" s="40"/>
      <c r="J37" s="41"/>
      <c r="K37" s="41"/>
      <c r="L37" s="39"/>
      <c r="M37" s="39"/>
      <c r="N37" s="39"/>
      <c r="O37" s="39"/>
      <c r="P37" s="42"/>
      <c r="Q37" s="42"/>
      <c r="R37" s="43"/>
      <c r="S37" s="48">
        <f>Application!$P37+Application!$Q37</f>
        <v>0</v>
      </c>
      <c r="T37" s="44"/>
      <c r="U37" s="42"/>
      <c r="V37" s="42"/>
      <c r="W37" s="48">
        <f>Application!$T37+Application!$U37+Application!$V37</f>
        <v>0</v>
      </c>
    </row>
    <row r="38" spans="1:23" ht="20.100000000000001" customHeight="1" x14ac:dyDescent="0.25">
      <c r="A38" s="1">
        <v>28</v>
      </c>
      <c r="B38" s="39"/>
      <c r="C38" s="39"/>
      <c r="D38" s="39"/>
      <c r="E38" s="39"/>
      <c r="F38" s="39"/>
      <c r="G38" s="39"/>
      <c r="H38" s="39"/>
      <c r="I38" s="40"/>
      <c r="J38" s="41"/>
      <c r="K38" s="41"/>
      <c r="L38" s="39"/>
      <c r="M38" s="39"/>
      <c r="N38" s="39"/>
      <c r="O38" s="39"/>
      <c r="P38" s="42"/>
      <c r="Q38" s="42"/>
      <c r="R38" s="43"/>
      <c r="S38" s="48">
        <f>Application!$P38+Application!$Q38</f>
        <v>0</v>
      </c>
      <c r="T38" s="44"/>
      <c r="U38" s="42"/>
      <c r="V38" s="42"/>
      <c r="W38" s="48">
        <f>Application!$T38+Application!$U38+Application!$V38</f>
        <v>0</v>
      </c>
    </row>
    <row r="39" spans="1:23" ht="20.100000000000001" customHeight="1" x14ac:dyDescent="0.25">
      <c r="A39" s="1">
        <v>29</v>
      </c>
      <c r="B39" s="39"/>
      <c r="C39" s="39"/>
      <c r="D39" s="39"/>
      <c r="E39" s="39"/>
      <c r="F39" s="39"/>
      <c r="G39" s="39"/>
      <c r="H39" s="39"/>
      <c r="I39" s="40"/>
      <c r="J39" s="41"/>
      <c r="K39" s="41"/>
      <c r="L39" s="39"/>
      <c r="M39" s="39"/>
      <c r="N39" s="39"/>
      <c r="O39" s="39"/>
      <c r="P39" s="42"/>
      <c r="Q39" s="42"/>
      <c r="R39" s="43"/>
      <c r="S39" s="48">
        <f>Application!$P39+Application!$Q39</f>
        <v>0</v>
      </c>
      <c r="T39" s="44"/>
      <c r="U39" s="42"/>
      <c r="V39" s="42"/>
      <c r="W39" s="48">
        <f>Application!$T39+Application!$U39+Application!$V39</f>
        <v>0</v>
      </c>
    </row>
    <row r="40" spans="1:23" ht="20.100000000000001" customHeight="1" x14ac:dyDescent="0.25">
      <c r="A40" s="1">
        <v>30</v>
      </c>
      <c r="B40" s="39"/>
      <c r="C40" s="39"/>
      <c r="D40" s="39"/>
      <c r="E40" s="39"/>
      <c r="F40" s="39"/>
      <c r="G40" s="39"/>
      <c r="H40" s="39"/>
      <c r="I40" s="40"/>
      <c r="J40" s="41"/>
      <c r="K40" s="41"/>
      <c r="L40" s="39"/>
      <c r="M40" s="39"/>
      <c r="N40" s="39"/>
      <c r="O40" s="39"/>
      <c r="P40" s="42"/>
      <c r="Q40" s="42"/>
      <c r="R40" s="43"/>
      <c r="S40" s="48">
        <f>Application!$P40+Application!$Q40</f>
        <v>0</v>
      </c>
      <c r="T40" s="44"/>
      <c r="U40" s="42"/>
      <c r="V40" s="42"/>
      <c r="W40" s="48">
        <f>Application!$T40+Application!$U40+Application!$V40</f>
        <v>0</v>
      </c>
    </row>
    <row r="41" spans="1:23" ht="20.100000000000001" customHeight="1" x14ac:dyDescent="0.25">
      <c r="A41" s="1">
        <v>31</v>
      </c>
      <c r="B41" s="39"/>
      <c r="C41" s="39"/>
      <c r="D41" s="39"/>
      <c r="E41" s="39"/>
      <c r="F41" s="39"/>
      <c r="G41" s="39"/>
      <c r="H41" s="39"/>
      <c r="I41" s="40"/>
      <c r="J41" s="41"/>
      <c r="K41" s="41"/>
      <c r="L41" s="39"/>
      <c r="M41" s="39"/>
      <c r="N41" s="39"/>
      <c r="O41" s="39"/>
      <c r="P41" s="42"/>
      <c r="Q41" s="42"/>
      <c r="R41" s="43"/>
      <c r="S41" s="48">
        <f>Application!$P41+Application!$Q41</f>
        <v>0</v>
      </c>
      <c r="T41" s="44"/>
      <c r="U41" s="42"/>
      <c r="V41" s="42"/>
      <c r="W41" s="48">
        <f>Application!$T41+Application!$U41+Application!$V41</f>
        <v>0</v>
      </c>
    </row>
    <row r="42" spans="1:23" ht="20.100000000000001" customHeight="1" x14ac:dyDescent="0.25">
      <c r="A42" s="1">
        <v>32</v>
      </c>
      <c r="B42" s="39"/>
      <c r="C42" s="39"/>
      <c r="D42" s="39"/>
      <c r="E42" s="39"/>
      <c r="F42" s="39"/>
      <c r="G42" s="39"/>
      <c r="H42" s="39"/>
      <c r="I42" s="40"/>
      <c r="J42" s="41"/>
      <c r="K42" s="41"/>
      <c r="L42" s="39"/>
      <c r="M42" s="39"/>
      <c r="N42" s="39"/>
      <c r="O42" s="39"/>
      <c r="P42" s="42"/>
      <c r="Q42" s="42"/>
      <c r="R42" s="43"/>
      <c r="S42" s="48">
        <f>Application!$P42+Application!$Q42</f>
        <v>0</v>
      </c>
      <c r="T42" s="44"/>
      <c r="U42" s="42"/>
      <c r="V42" s="42"/>
      <c r="W42" s="48">
        <f>Application!$T42+Application!$U42+Application!$V42</f>
        <v>0</v>
      </c>
    </row>
    <row r="43" spans="1:23" ht="20.100000000000001" customHeight="1" x14ac:dyDescent="0.25">
      <c r="A43" s="1">
        <v>33</v>
      </c>
      <c r="B43" s="39"/>
      <c r="C43" s="39"/>
      <c r="D43" s="39"/>
      <c r="E43" s="39"/>
      <c r="F43" s="39"/>
      <c r="G43" s="39"/>
      <c r="H43" s="39"/>
      <c r="I43" s="40"/>
      <c r="J43" s="41"/>
      <c r="K43" s="41"/>
      <c r="L43" s="39"/>
      <c r="M43" s="39"/>
      <c r="N43" s="39"/>
      <c r="O43" s="39"/>
      <c r="P43" s="42"/>
      <c r="Q43" s="42"/>
      <c r="R43" s="43"/>
      <c r="S43" s="48">
        <f>Application!$P43+Application!$Q43</f>
        <v>0</v>
      </c>
      <c r="T43" s="44"/>
      <c r="U43" s="42"/>
      <c r="V43" s="42"/>
      <c r="W43" s="48">
        <f>Application!$T43+Application!$U43+Application!$V43</f>
        <v>0</v>
      </c>
    </row>
    <row r="44" spans="1:23" ht="20.100000000000001" customHeight="1" x14ac:dyDescent="0.25">
      <c r="A44" s="1">
        <v>34</v>
      </c>
      <c r="B44" s="39"/>
      <c r="C44" s="39"/>
      <c r="D44" s="39"/>
      <c r="E44" s="39"/>
      <c r="F44" s="39"/>
      <c r="G44" s="39"/>
      <c r="H44" s="39"/>
      <c r="I44" s="40"/>
      <c r="J44" s="41"/>
      <c r="K44" s="41"/>
      <c r="L44" s="39"/>
      <c r="M44" s="39"/>
      <c r="N44" s="39"/>
      <c r="O44" s="39"/>
      <c r="P44" s="42"/>
      <c r="Q44" s="42"/>
      <c r="R44" s="43"/>
      <c r="S44" s="48">
        <f>Application!$P44+Application!$Q44</f>
        <v>0</v>
      </c>
      <c r="T44" s="44"/>
      <c r="U44" s="42"/>
      <c r="V44" s="42"/>
      <c r="W44" s="48">
        <f>Application!$T44+Application!$U44+Application!$V44</f>
        <v>0</v>
      </c>
    </row>
    <row r="45" spans="1:23" ht="20.100000000000001" customHeight="1" x14ac:dyDescent="0.25">
      <c r="A45" s="1">
        <v>35</v>
      </c>
      <c r="B45" s="39"/>
      <c r="C45" s="39"/>
      <c r="D45" s="39"/>
      <c r="E45" s="39"/>
      <c r="F45" s="39"/>
      <c r="G45" s="39"/>
      <c r="H45" s="39"/>
      <c r="I45" s="40"/>
      <c r="J45" s="41"/>
      <c r="K45" s="41"/>
      <c r="L45" s="39"/>
      <c r="M45" s="39"/>
      <c r="N45" s="39"/>
      <c r="O45" s="39"/>
      <c r="P45" s="42"/>
      <c r="Q45" s="42"/>
      <c r="R45" s="43"/>
      <c r="S45" s="48">
        <f>Application!$P45+Application!$Q45</f>
        <v>0</v>
      </c>
      <c r="T45" s="44"/>
      <c r="U45" s="42"/>
      <c r="V45" s="42"/>
      <c r="W45" s="48">
        <f>Application!$T45+Application!$U45+Application!$V45</f>
        <v>0</v>
      </c>
    </row>
    <row r="46" spans="1:23" ht="20.100000000000001" customHeight="1" x14ac:dyDescent="0.25">
      <c r="A46" s="1">
        <v>36</v>
      </c>
      <c r="B46" s="39"/>
      <c r="C46" s="39"/>
      <c r="D46" s="39"/>
      <c r="E46" s="39"/>
      <c r="F46" s="39"/>
      <c r="G46" s="39"/>
      <c r="H46" s="39"/>
      <c r="I46" s="40"/>
      <c r="J46" s="41"/>
      <c r="K46" s="41"/>
      <c r="L46" s="39"/>
      <c r="M46" s="39"/>
      <c r="N46" s="39"/>
      <c r="O46" s="39"/>
      <c r="P46" s="42"/>
      <c r="Q46" s="42"/>
      <c r="R46" s="43"/>
      <c r="S46" s="48">
        <f>Application!$P46+Application!$Q46</f>
        <v>0</v>
      </c>
      <c r="T46" s="44"/>
      <c r="U46" s="42"/>
      <c r="V46" s="42"/>
      <c r="W46" s="48">
        <f>Application!$T46+Application!$U46+Application!$V46</f>
        <v>0</v>
      </c>
    </row>
    <row r="47" spans="1:23" ht="20.100000000000001" customHeight="1" x14ac:dyDescent="0.25">
      <c r="A47" s="1">
        <v>37</v>
      </c>
      <c r="B47" s="39"/>
      <c r="C47" s="39"/>
      <c r="D47" s="39"/>
      <c r="E47" s="39"/>
      <c r="F47" s="39"/>
      <c r="G47" s="39"/>
      <c r="H47" s="39"/>
      <c r="I47" s="40"/>
      <c r="J47" s="41"/>
      <c r="K47" s="41"/>
      <c r="L47" s="39"/>
      <c r="M47" s="39"/>
      <c r="N47" s="39"/>
      <c r="O47" s="39"/>
      <c r="P47" s="42"/>
      <c r="Q47" s="42"/>
      <c r="R47" s="43"/>
      <c r="S47" s="48">
        <f>Application!$P47+Application!$Q47</f>
        <v>0</v>
      </c>
      <c r="T47" s="44"/>
      <c r="U47" s="42"/>
      <c r="V47" s="42"/>
      <c r="W47" s="48">
        <f>Application!$T47+Application!$U47+Application!$V47</f>
        <v>0</v>
      </c>
    </row>
    <row r="48" spans="1:23" ht="20.100000000000001" customHeight="1" x14ac:dyDescent="0.25">
      <c r="A48" s="1">
        <v>38</v>
      </c>
      <c r="B48" s="39"/>
      <c r="C48" s="39"/>
      <c r="D48" s="39"/>
      <c r="E48" s="39"/>
      <c r="F48" s="39"/>
      <c r="G48" s="39"/>
      <c r="H48" s="39"/>
      <c r="I48" s="40"/>
      <c r="J48" s="41"/>
      <c r="K48" s="41"/>
      <c r="L48" s="39"/>
      <c r="M48" s="39"/>
      <c r="N48" s="39"/>
      <c r="O48" s="39"/>
      <c r="P48" s="42"/>
      <c r="Q48" s="42"/>
      <c r="R48" s="43"/>
      <c r="S48" s="48">
        <f>Application!$P48+Application!$Q48</f>
        <v>0</v>
      </c>
      <c r="T48" s="44"/>
      <c r="U48" s="42"/>
      <c r="V48" s="42"/>
      <c r="W48" s="48">
        <f>Application!$T48+Application!$U48+Application!$V48</f>
        <v>0</v>
      </c>
    </row>
    <row r="49" spans="1:23" ht="20.100000000000001" customHeight="1" x14ac:dyDescent="0.25">
      <c r="A49" s="1">
        <v>39</v>
      </c>
      <c r="B49" s="39"/>
      <c r="C49" s="39"/>
      <c r="D49" s="39"/>
      <c r="E49" s="39"/>
      <c r="F49" s="39"/>
      <c r="G49" s="39"/>
      <c r="H49" s="39"/>
      <c r="I49" s="40"/>
      <c r="J49" s="41"/>
      <c r="K49" s="41"/>
      <c r="L49" s="39"/>
      <c r="M49" s="39"/>
      <c r="N49" s="39"/>
      <c r="O49" s="39"/>
      <c r="P49" s="42"/>
      <c r="Q49" s="42"/>
      <c r="R49" s="43"/>
      <c r="S49" s="48">
        <f>Application!$P49+Application!$Q49</f>
        <v>0</v>
      </c>
      <c r="T49" s="44"/>
      <c r="U49" s="42"/>
      <c r="V49" s="42"/>
      <c r="W49" s="48">
        <f>Application!$T49+Application!$U49+Application!$V49</f>
        <v>0</v>
      </c>
    </row>
    <row r="50" spans="1:23" ht="20.100000000000001" customHeight="1" x14ac:dyDescent="0.25">
      <c r="A50" s="1">
        <v>40</v>
      </c>
      <c r="B50" s="39"/>
      <c r="C50" s="39"/>
      <c r="D50" s="39"/>
      <c r="E50" s="39"/>
      <c r="F50" s="39"/>
      <c r="G50" s="39"/>
      <c r="H50" s="39"/>
      <c r="I50" s="40"/>
      <c r="J50" s="41"/>
      <c r="K50" s="41"/>
      <c r="L50" s="39"/>
      <c r="M50" s="39"/>
      <c r="N50" s="39"/>
      <c r="O50" s="39"/>
      <c r="P50" s="42"/>
      <c r="Q50" s="42"/>
      <c r="R50" s="43"/>
      <c r="S50" s="48">
        <f>Application!$P50+Application!$Q50</f>
        <v>0</v>
      </c>
      <c r="T50" s="44"/>
      <c r="U50" s="42"/>
      <c r="V50" s="42"/>
      <c r="W50" s="48">
        <f>Application!$T50+Application!$U50+Application!$V50</f>
        <v>0</v>
      </c>
    </row>
    <row r="51" spans="1:23" ht="20.100000000000001" customHeight="1" x14ac:dyDescent="0.25">
      <c r="A51" s="1">
        <v>41</v>
      </c>
      <c r="B51" s="39"/>
      <c r="C51" s="39"/>
      <c r="D51" s="39"/>
      <c r="E51" s="39"/>
      <c r="F51" s="39"/>
      <c r="G51" s="39"/>
      <c r="H51" s="39"/>
      <c r="I51" s="40"/>
      <c r="J51" s="41"/>
      <c r="K51" s="41"/>
      <c r="L51" s="39"/>
      <c r="M51" s="39"/>
      <c r="N51" s="39"/>
      <c r="O51" s="39"/>
      <c r="P51" s="42"/>
      <c r="Q51" s="42"/>
      <c r="R51" s="43"/>
      <c r="S51" s="48">
        <f>Application!$P51+Application!$Q51</f>
        <v>0</v>
      </c>
      <c r="T51" s="44"/>
      <c r="U51" s="42"/>
      <c r="V51" s="42"/>
      <c r="W51" s="48">
        <f>Application!$T51+Application!$U51+Application!$V51</f>
        <v>0</v>
      </c>
    </row>
    <row r="52" spans="1:23" ht="20.100000000000001" customHeight="1" x14ac:dyDescent="0.25">
      <c r="A52" s="1">
        <v>42</v>
      </c>
      <c r="B52" s="39"/>
      <c r="C52" s="39"/>
      <c r="D52" s="39"/>
      <c r="E52" s="39"/>
      <c r="F52" s="39"/>
      <c r="G52" s="39"/>
      <c r="H52" s="39"/>
      <c r="I52" s="40"/>
      <c r="J52" s="41"/>
      <c r="K52" s="41"/>
      <c r="L52" s="39"/>
      <c r="M52" s="39"/>
      <c r="N52" s="39"/>
      <c r="O52" s="39"/>
      <c r="P52" s="42"/>
      <c r="Q52" s="42"/>
      <c r="R52" s="43"/>
      <c r="S52" s="48">
        <f>Application!$P52+Application!$Q52</f>
        <v>0</v>
      </c>
      <c r="T52" s="44"/>
      <c r="U52" s="42"/>
      <c r="V52" s="42"/>
      <c r="W52" s="48">
        <f>Application!$T52+Application!$U52+Application!$V52</f>
        <v>0</v>
      </c>
    </row>
    <row r="53" spans="1:23" ht="20.100000000000001" customHeight="1" x14ac:dyDescent="0.25">
      <c r="A53" s="1">
        <v>43</v>
      </c>
      <c r="B53" s="39"/>
      <c r="C53" s="39"/>
      <c r="D53" s="39"/>
      <c r="E53" s="39"/>
      <c r="F53" s="39"/>
      <c r="G53" s="39"/>
      <c r="H53" s="39"/>
      <c r="I53" s="40"/>
      <c r="J53" s="41"/>
      <c r="K53" s="41"/>
      <c r="L53" s="39"/>
      <c r="M53" s="39"/>
      <c r="N53" s="39"/>
      <c r="O53" s="39"/>
      <c r="P53" s="42"/>
      <c r="Q53" s="42"/>
      <c r="R53" s="43"/>
      <c r="S53" s="48">
        <f>Application!$P53+Application!$Q53</f>
        <v>0</v>
      </c>
      <c r="T53" s="44"/>
      <c r="U53" s="42"/>
      <c r="V53" s="42"/>
      <c r="W53" s="48">
        <f>Application!$T53+Application!$U53+Application!$V53</f>
        <v>0</v>
      </c>
    </row>
    <row r="54" spans="1:23" ht="20.100000000000001" customHeight="1" x14ac:dyDescent="0.25">
      <c r="A54" s="1">
        <v>44</v>
      </c>
      <c r="B54" s="39"/>
      <c r="C54" s="39"/>
      <c r="D54" s="39"/>
      <c r="E54" s="39"/>
      <c r="F54" s="39"/>
      <c r="G54" s="39"/>
      <c r="H54" s="39"/>
      <c r="I54" s="40"/>
      <c r="J54" s="41"/>
      <c r="K54" s="41"/>
      <c r="L54" s="39"/>
      <c r="M54" s="39"/>
      <c r="N54" s="39"/>
      <c r="O54" s="39"/>
      <c r="P54" s="42"/>
      <c r="Q54" s="42"/>
      <c r="R54" s="43"/>
      <c r="S54" s="48">
        <f>Application!$P54+Application!$Q54</f>
        <v>0</v>
      </c>
      <c r="T54" s="44"/>
      <c r="U54" s="42"/>
      <c r="V54" s="42"/>
      <c r="W54" s="48">
        <f>Application!$T54+Application!$U54+Application!$V54</f>
        <v>0</v>
      </c>
    </row>
    <row r="55" spans="1:23" ht="20.100000000000001" customHeight="1" x14ac:dyDescent="0.25">
      <c r="A55" s="1">
        <v>45</v>
      </c>
      <c r="B55" s="39"/>
      <c r="C55" s="39"/>
      <c r="D55" s="39"/>
      <c r="E55" s="39"/>
      <c r="F55" s="39"/>
      <c r="G55" s="39"/>
      <c r="H55" s="39"/>
      <c r="I55" s="40"/>
      <c r="J55" s="41"/>
      <c r="K55" s="41"/>
      <c r="L55" s="39"/>
      <c r="M55" s="39"/>
      <c r="N55" s="39"/>
      <c r="O55" s="39"/>
      <c r="P55" s="42"/>
      <c r="Q55" s="42"/>
      <c r="R55" s="43"/>
      <c r="S55" s="48">
        <f>Application!$P55+Application!$Q55</f>
        <v>0</v>
      </c>
      <c r="T55" s="44"/>
      <c r="U55" s="42"/>
      <c r="V55" s="42"/>
      <c r="W55" s="48">
        <f>Application!$T55+Application!$U55+Application!$V55</f>
        <v>0</v>
      </c>
    </row>
    <row r="56" spans="1:23" ht="20.100000000000001" customHeight="1" x14ac:dyDescent="0.25">
      <c r="A56" s="1">
        <v>46</v>
      </c>
      <c r="B56" s="39"/>
      <c r="C56" s="39"/>
      <c r="D56" s="39"/>
      <c r="E56" s="39"/>
      <c r="F56" s="39"/>
      <c r="G56" s="39"/>
      <c r="H56" s="39"/>
      <c r="I56" s="40"/>
      <c r="J56" s="41"/>
      <c r="K56" s="41"/>
      <c r="L56" s="39"/>
      <c r="M56" s="39"/>
      <c r="N56" s="39"/>
      <c r="O56" s="39"/>
      <c r="P56" s="42"/>
      <c r="Q56" s="42"/>
      <c r="R56" s="43"/>
      <c r="S56" s="48">
        <f>Application!$P56+Application!$Q56</f>
        <v>0</v>
      </c>
      <c r="T56" s="44"/>
      <c r="U56" s="42"/>
      <c r="V56" s="42"/>
      <c r="W56" s="48">
        <f>Application!$T56+Application!$U56+Application!$V56</f>
        <v>0</v>
      </c>
    </row>
    <row r="57" spans="1:23" ht="20.100000000000001" customHeight="1" x14ac:dyDescent="0.25">
      <c r="A57" s="1">
        <v>47</v>
      </c>
      <c r="B57" s="39"/>
      <c r="C57" s="39"/>
      <c r="D57" s="39"/>
      <c r="E57" s="39"/>
      <c r="F57" s="39"/>
      <c r="G57" s="39"/>
      <c r="H57" s="39"/>
      <c r="I57" s="40"/>
      <c r="J57" s="41"/>
      <c r="K57" s="41"/>
      <c r="L57" s="39"/>
      <c r="M57" s="39"/>
      <c r="N57" s="39"/>
      <c r="O57" s="39"/>
      <c r="P57" s="42"/>
      <c r="Q57" s="42"/>
      <c r="R57" s="43"/>
      <c r="S57" s="48">
        <f>Application!$P57+Application!$Q57</f>
        <v>0</v>
      </c>
      <c r="T57" s="44"/>
      <c r="U57" s="42"/>
      <c r="V57" s="42"/>
      <c r="W57" s="48">
        <f>Application!$T57+Application!$U57+Application!$V57</f>
        <v>0</v>
      </c>
    </row>
    <row r="58" spans="1:23" ht="20.100000000000001" customHeight="1" x14ac:dyDescent="0.25">
      <c r="A58" s="1">
        <v>48</v>
      </c>
      <c r="B58" s="39"/>
      <c r="C58" s="39"/>
      <c r="D58" s="39"/>
      <c r="E58" s="39"/>
      <c r="F58" s="39"/>
      <c r="G58" s="39"/>
      <c r="H58" s="39"/>
      <c r="I58" s="40"/>
      <c r="J58" s="41"/>
      <c r="K58" s="41"/>
      <c r="L58" s="39"/>
      <c r="M58" s="39"/>
      <c r="N58" s="39"/>
      <c r="O58" s="39"/>
      <c r="P58" s="42"/>
      <c r="Q58" s="42"/>
      <c r="R58" s="43"/>
      <c r="S58" s="48">
        <f>Application!$P58+Application!$Q58</f>
        <v>0</v>
      </c>
      <c r="T58" s="44"/>
      <c r="U58" s="42"/>
      <c r="V58" s="42"/>
      <c r="W58" s="48">
        <f>Application!$T58+Application!$U58+Application!$V58</f>
        <v>0</v>
      </c>
    </row>
    <row r="59" spans="1:23" ht="20.100000000000001" customHeight="1" x14ac:dyDescent="0.25">
      <c r="A59" s="1">
        <v>49</v>
      </c>
      <c r="B59" s="39"/>
      <c r="C59" s="39"/>
      <c r="D59" s="39"/>
      <c r="E59" s="39"/>
      <c r="F59" s="39"/>
      <c r="G59" s="39"/>
      <c r="H59" s="39"/>
      <c r="I59" s="40"/>
      <c r="J59" s="41"/>
      <c r="K59" s="41"/>
      <c r="L59" s="39"/>
      <c r="M59" s="39"/>
      <c r="N59" s="39"/>
      <c r="O59" s="39"/>
      <c r="P59" s="42"/>
      <c r="Q59" s="42"/>
      <c r="R59" s="43"/>
      <c r="S59" s="48">
        <f>Application!$P59+Application!$Q59</f>
        <v>0</v>
      </c>
      <c r="T59" s="44"/>
      <c r="U59" s="42"/>
      <c r="V59" s="42"/>
      <c r="W59" s="48">
        <f>Application!$T59+Application!$U59+Application!$V59</f>
        <v>0</v>
      </c>
    </row>
    <row r="60" spans="1:23" ht="20.100000000000001" customHeight="1" thickBot="1" x14ac:dyDescent="0.3">
      <c r="A60" s="1">
        <v>50</v>
      </c>
      <c r="B60" s="39"/>
      <c r="C60" s="39"/>
      <c r="D60" s="39"/>
      <c r="E60" s="39"/>
      <c r="F60" s="39"/>
      <c r="G60" s="39"/>
      <c r="H60" s="39"/>
      <c r="I60" s="40"/>
      <c r="J60" s="41"/>
      <c r="K60" s="41"/>
      <c r="L60" s="39"/>
      <c r="M60" s="39"/>
      <c r="N60" s="39"/>
      <c r="O60" s="39"/>
      <c r="P60" s="42"/>
      <c r="Q60" s="42"/>
      <c r="R60" s="43"/>
      <c r="S60" s="48">
        <f>Application!$P60+Application!$Q60</f>
        <v>0</v>
      </c>
      <c r="T60" s="44"/>
      <c r="U60" s="42"/>
      <c r="V60" s="42"/>
      <c r="W60" s="48">
        <f>Application!$T60+Application!$U60+Application!$V60</f>
        <v>0</v>
      </c>
    </row>
    <row r="61" spans="1:23" s="35" customFormat="1" ht="39.950000000000003" customHeight="1" thickBot="1" x14ac:dyDescent="0.3">
      <c r="A61" s="28"/>
      <c r="B61" s="29"/>
      <c r="C61" s="29"/>
      <c r="D61" s="29"/>
      <c r="E61" s="29"/>
      <c r="F61" s="29"/>
      <c r="G61" s="29"/>
      <c r="H61" s="29"/>
      <c r="I61" s="30"/>
      <c r="J61" s="29"/>
      <c r="K61" s="29"/>
      <c r="L61" s="29"/>
      <c r="M61" s="29"/>
      <c r="N61" s="29"/>
      <c r="O61" s="31" t="s">
        <v>44</v>
      </c>
      <c r="P61" s="32">
        <f>SUM(Application!$P$11:$P$60)</f>
        <v>0</v>
      </c>
      <c r="Q61" s="30"/>
      <c r="R61" s="33" t="s">
        <v>45</v>
      </c>
      <c r="S61" s="32">
        <f>SUBTOTAL(109,Application!$S$11:$S$60)</f>
        <v>0</v>
      </c>
      <c r="T61" s="34"/>
      <c r="U61" s="46" t="s">
        <v>46</v>
      </c>
      <c r="V61" s="32">
        <f>SUBTOTAL(109,Application!$V$11:$V$60)</f>
        <v>0</v>
      </c>
      <c r="W61" s="32">
        <f>SUBTOTAL(109,Application!$W$11:$W$60)</f>
        <v>0</v>
      </c>
    </row>
    <row r="62" spans="1:23" x14ac:dyDescent="0.25">
      <c r="V62" s="47"/>
    </row>
  </sheetData>
  <sheetProtection algorithmName="SHA-512" hashValue="HfAcghze2cXnjouse8MU+xPdCk3rAb3+WZRrcURre8G9n3VwgtUO2UV16jP4omEESuJtOorslzpIC80lPkUQww==" saltValue="5+s39sySad7lfGC0N7vj9A==" spinCount="100000" sheet="1" selectLockedCells="1"/>
  <protectedRanges>
    <protectedRange algorithmName="SHA-512" hashValue="BSgUyuAtLnuQ18+sTeSZo+iHL7mgcgGGPgLuZeK3jCRrSXgCBNyTLhnKdmWXnk9Aug8swd7akvmlCqRZsixWRA==" saltValue="Pu12zgKPolNPVhhW2OqXZQ==" spinCount="100000" sqref="B4 B11:R60 T11:V60 B6 B8 D8 D6 D4 F4 F6 F8" name="Range1"/>
  </protectedRanges>
  <mergeCells count="1">
    <mergeCell ref="C1:F2"/>
  </mergeCells>
  <conditionalFormatting sqref="W11:W60">
    <cfRule type="expression" dxfId="5" priority="3">
      <formula>IF(S11=W11,FALSE,TRUE)</formula>
    </cfRule>
  </conditionalFormatting>
  <conditionalFormatting sqref="W61">
    <cfRule type="expression" dxfId="4" priority="2">
      <formula>IF($W$61=$S$61,FALSE,TRUE)</formula>
    </cfRule>
  </conditionalFormatting>
  <dataValidations count="13">
    <dataValidation type="whole" operator="greaterThanOrEqual" allowBlank="1" showInputMessage="1" showErrorMessage="1" sqref="H11:I60" xr:uid="{441F55F3-28CE-4126-BDBE-C27A46978D9A}">
      <formula1>0</formula1>
    </dataValidation>
    <dataValidation type="decimal" operator="lessThanOrEqual" allowBlank="1" showInputMessage="1" showErrorMessage="1" error="The Intermediary fee cannot exceed $1,000" sqref="V11:V60" xr:uid="{018310E3-0D14-4604-A5AE-E3BC05B881A4}">
      <formula1>1000</formula1>
    </dataValidation>
    <dataValidation type="list" allowBlank="1" showInputMessage="1" showErrorMessage="1" error="Indicate if proof of homeownership was obtained with &quot;Y&quot; or &quot;N&quot;" sqref="K11:K60" xr:uid="{9A4A11C0-A81F-4CFB-B5B6-677942797D05}">
      <formula1>"Y,N"</formula1>
    </dataValidation>
    <dataValidation operator="greaterThanOrEqual" allowBlank="1" showInputMessage="1" showErrorMessage="1" errorTitle="Verify the Date" error="The Date Funded cannot be prior to the Date Committed." sqref="X1:X3 X10" xr:uid="{09A515DF-701E-40B4-9AA7-C4C4C1621362}"/>
    <dataValidation type="list" allowBlank="1" showInputMessage="1" showErrorMessage="1" error="Select &quot;Rehabiliation&quot; or &quot;New Construction&quot;" sqref="L11:L60" xr:uid="{EC6AB6C9-65FC-4682-9072-11A95B22F73A}">
      <formula1>"Rehabilitation, New Construction"</formula1>
    </dataValidation>
    <dataValidation type="decimal" allowBlank="1" showInputMessage="1" showErrorMessage="1" errorTitle="AMI Limit Exceeded" error="Household AMI must be at or below 120% for FORTIFIED Fund eligibility" sqref="J11:J60" xr:uid="{15378E35-0A53-4B29-9E05-4A18AF0A297A}">
      <formula1>0</formula1>
      <formula2>1.2</formula2>
    </dataValidation>
    <dataValidation type="list" allowBlank="1" showInputMessage="1" showErrorMessage="1" error="The home must be in the FHLB Dallas District. Please use the 2 letter abbreviation of AR, LA, MS, NM, or TX" sqref="G11:G60" xr:uid="{4D842575-4A71-446F-96E0-6D26DEE9975A}">
      <formula1>"AR, LA, MS, NM, TX"</formula1>
    </dataValidation>
    <dataValidation type="whole" allowBlank="1" showInputMessage="1" showErrorMessage="1" errorTitle="Grant Amount Exceed" error="FHLB FORTIFIED Funds cannot exceed $15,000/home on rehab projects or $7,500 on new construction projects" sqref="P11:P60" xr:uid="{A3D4998D-5512-42E3-8B14-F890012B1BAB}">
      <formula1>0</formula1>
      <formula2>15000</formula2>
    </dataValidation>
    <dataValidation type="decimal" allowBlank="1" showInputMessage="1" showErrorMessage="1" sqref="U11:U60" xr:uid="{14CC6DA4-82DB-4709-979F-6FF030FB2881}">
      <formula1>0</formula1>
      <formula2>100000</formula2>
    </dataValidation>
    <dataValidation type="decimal" allowBlank="1" showInputMessage="1" showErrorMessage="1" sqref="T11:T60" xr:uid="{A2CD75A1-62C1-4C35-9EFC-1665D91C17DB}">
      <formula1>0</formula1>
      <formula2>1000000</formula2>
    </dataValidation>
    <dataValidation type="decimal" allowBlank="1" showInputMessage="1" showErrorMessage="1" sqref="Q11:Q60" xr:uid="{2E66C529-C4D2-4DD8-9C51-D63AD344C863}">
      <formula1>0</formula1>
      <formula2>10000000</formula2>
    </dataValidation>
    <dataValidation type="textLength" operator="equal" allowBlank="1" showInputMessage="1" showErrorMessage="1" error="Input phone numbers without any special characters _x000a_Eg:- 1230456789" sqref="D8 D6" xr:uid="{16F69580-391F-41C7-92CC-85506584AC7D}">
      <formula1>10</formula1>
    </dataValidation>
    <dataValidation operator="equal" allowBlank="1" showInputMessage="1" showErrorMessage="1" error="Input phone numbers without any special characters _x000a_Eg:- 1230456789" sqref="B8" xr:uid="{D7CE2545-AF4E-4C90-A4F2-D0A05E853FDE}"/>
  </dataValidations>
  <hyperlinks>
    <hyperlink ref="J10" r:id="rId1" location="doc-3965" display="AMI % (Review FHLB Dallas's Income Calculation Methodology Here)" xr:uid="{E0DBD7FD-6D31-47B9-A565-93B5EDD2933A}"/>
    <hyperlink ref="E8" r:id="rId2" location="doc-3965" display="Please review FHLB Dallas's Income Calculation methodology here to calculate AMI %: https://www.fhlb.com/videos/webinars?page=2#doc-3965" xr:uid="{72F0C6C2-A443-4274-B152-02BC18E8B561}"/>
  </hyperlinks>
  <pageMargins left="0.7" right="0.7" top="0.75" bottom="0.75" header="0.3" footer="0.3"/>
  <pageSetup orientation="portrait" horizontalDpi="1200" verticalDpi="1200" r:id="rId3"/>
  <drawing r:id="rId4"/>
  <tableParts count="2"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Unna Suppiah</dc:creator>
  <cp:keywords/>
  <dc:description/>
  <cp:lastModifiedBy>Unna Suppiah</cp:lastModifiedBy>
  <cp:revision/>
  <dcterms:created xsi:type="dcterms:W3CDTF">2025-02-20T16:44:18Z</dcterms:created>
  <dcterms:modified xsi:type="dcterms:W3CDTF">2025-03-17T16:02:32Z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f11e6-bb3e-4e8e-bbbf-c72d3d28961e_Enabled">
    <vt:lpwstr>true</vt:lpwstr>
  </property>
  <property fmtid="{D5CDD505-2E9C-101B-9397-08002B2CF9AE}" pid="3" name="MSIP_Label_b7af11e6-bb3e-4e8e-bbbf-c72d3d28961e_SetDate">
    <vt:lpwstr>2025-02-20T17:01:53Z</vt:lpwstr>
  </property>
  <property fmtid="{D5CDD505-2E9C-101B-9397-08002B2CF9AE}" pid="4" name="MSIP_Label_b7af11e6-bb3e-4e8e-bbbf-c72d3d28961e_Method">
    <vt:lpwstr>Standard</vt:lpwstr>
  </property>
  <property fmtid="{D5CDD505-2E9C-101B-9397-08002B2CF9AE}" pid="5" name="MSIP_Label_b7af11e6-bb3e-4e8e-bbbf-c72d3d28961e_Name">
    <vt:lpwstr>b7af11e6-bb3e-4e8e-bbbf-c72d3d28961e</vt:lpwstr>
  </property>
  <property fmtid="{D5CDD505-2E9C-101B-9397-08002B2CF9AE}" pid="6" name="MSIP_Label_b7af11e6-bb3e-4e8e-bbbf-c72d3d28961e_SiteId">
    <vt:lpwstr>058cb8ca-54fd-43ef-80e0-be1a117c6894</vt:lpwstr>
  </property>
  <property fmtid="{D5CDD505-2E9C-101B-9397-08002B2CF9AE}" pid="7" name="MSIP_Label_b7af11e6-bb3e-4e8e-bbbf-c72d3d28961e_ActionId">
    <vt:lpwstr>123e34dd-2475-41d3-92e9-12365f5e1e82</vt:lpwstr>
  </property>
  <property fmtid="{D5CDD505-2E9C-101B-9397-08002B2CF9AE}" pid="8" name="MSIP_Label_b7af11e6-bb3e-4e8e-bbbf-c72d3d28961e_ContentBits">
    <vt:lpwstr>0</vt:lpwstr>
  </property>
  <property fmtid="{D5CDD505-2E9C-101B-9397-08002B2CF9AE}" pid="9" name="{A44787D4-0540-4523-9961-78E4036D8C6D}">
    <vt:lpwstr>{D03705B8-4CA3-489F-A8EB-6054C3E10979}</vt:lpwstr>
  </property>
</Properties>
</file>